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880" yWindow="90" windowWidth="23325" windowHeight="9810"/>
  </bookViews>
  <sheets>
    <sheet name="Sheet1" sheetId="1" r:id="rId1"/>
  </sheets>
  <definedNames>
    <definedName name="_xlnm._FilterDatabase" localSheetId="0" hidden="1">Sheet1!$A$2:$AG$2</definedName>
  </definedNames>
  <calcPr calcId="145621"/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28" i="1"/>
  <c r="G10" i="1" l="1"/>
  <c r="G3" i="1"/>
  <c r="G14" i="1"/>
  <c r="G25" i="1"/>
  <c r="G22" i="1"/>
  <c r="G24" i="1"/>
  <c r="G8" i="1"/>
  <c r="G4" i="1"/>
  <c r="G20" i="1"/>
  <c r="G18" i="1"/>
  <c r="G5" i="1"/>
  <c r="G6" i="1"/>
  <c r="G16" i="1"/>
  <c r="G23" i="1"/>
  <c r="G15" i="1"/>
  <c r="G12" i="1"/>
  <c r="G13" i="1"/>
  <c r="G9" i="1"/>
  <c r="G7" i="1"/>
  <c r="G17" i="1"/>
  <c r="G11" i="1"/>
  <c r="G19" i="1"/>
  <c r="G21" i="1" l="1"/>
</calcChain>
</file>

<file path=xl/sharedStrings.xml><?xml version="1.0" encoding="utf-8"?>
<sst xmlns="http://schemas.openxmlformats.org/spreadsheetml/2006/main" count="313" uniqueCount="142">
  <si>
    <t>序号</t>
  </si>
  <si>
    <t>考生编号</t>
  </si>
  <si>
    <t>姓名</t>
  </si>
  <si>
    <t>初试总分</t>
  </si>
  <si>
    <t>初试报考专业代码</t>
  </si>
  <si>
    <t>备注</t>
  </si>
  <si>
    <t>1</t>
  </si>
  <si>
    <t>105333431508593</t>
  </si>
  <si>
    <t>周诗禾</t>
  </si>
  <si>
    <t>120202</t>
  </si>
  <si>
    <t>企业管理</t>
  </si>
  <si>
    <t>120200</t>
  </si>
  <si>
    <t>工商管理</t>
  </si>
  <si>
    <t>2</t>
  </si>
  <si>
    <t>103863210707894</t>
  </si>
  <si>
    <t>郑奕丹</t>
  </si>
  <si>
    <t>3</t>
  </si>
  <si>
    <t>103573000010596</t>
  </si>
  <si>
    <t>张友</t>
  </si>
  <si>
    <t>4</t>
  </si>
  <si>
    <t>5</t>
  </si>
  <si>
    <t>100803017020132</t>
  </si>
  <si>
    <t>张馨方</t>
  </si>
  <si>
    <t>120100</t>
  </si>
  <si>
    <t>管理科学与工程</t>
  </si>
  <si>
    <t>6</t>
  </si>
  <si>
    <t>101403005004245</t>
  </si>
  <si>
    <t>张肖扬</t>
  </si>
  <si>
    <t>7</t>
  </si>
  <si>
    <t>8</t>
  </si>
  <si>
    <t>106513120289175</t>
  </si>
  <si>
    <t>郁涵婷</t>
  </si>
  <si>
    <t>1202Z9</t>
  </si>
  <si>
    <t>物流与供应链管理</t>
  </si>
  <si>
    <t>9</t>
  </si>
  <si>
    <t>103783210005518</t>
  </si>
  <si>
    <t>余俊豪</t>
  </si>
  <si>
    <t>10</t>
  </si>
  <si>
    <t>103863210707251</t>
  </si>
  <si>
    <t>谢雨晴</t>
  </si>
  <si>
    <t>11</t>
  </si>
  <si>
    <t>105203666616072</t>
  </si>
  <si>
    <t>王宏海</t>
  </si>
  <si>
    <t>1202Z1</t>
  </si>
  <si>
    <t>营销管理</t>
  </si>
  <si>
    <t>12</t>
  </si>
  <si>
    <t>105613360216133</t>
  </si>
  <si>
    <t>谈灵灵</t>
  </si>
  <si>
    <t>13</t>
  </si>
  <si>
    <t>102253371708075</t>
  </si>
  <si>
    <t>苏静</t>
  </si>
  <si>
    <t>14</t>
  </si>
  <si>
    <t>100803017020362</t>
  </si>
  <si>
    <t>石雨桐</t>
  </si>
  <si>
    <t>15</t>
  </si>
  <si>
    <t>104883370806574</t>
  </si>
  <si>
    <t>钱丽萌</t>
  </si>
  <si>
    <t>16</t>
  </si>
  <si>
    <t>103573000010614</t>
  </si>
  <si>
    <t>罗露丹</t>
  </si>
  <si>
    <t>17</t>
  </si>
  <si>
    <t>18</t>
  </si>
  <si>
    <t>102863341014908</t>
  </si>
  <si>
    <t>凌菲</t>
  </si>
  <si>
    <t>103593210015239</t>
  </si>
  <si>
    <t>李玟</t>
  </si>
  <si>
    <t>103843213510290</t>
  </si>
  <si>
    <t>姜楠</t>
  </si>
  <si>
    <t>103863210707639</t>
  </si>
  <si>
    <t>黄国和</t>
  </si>
  <si>
    <t>1201Z4</t>
  </si>
  <si>
    <t>物流管理</t>
  </si>
  <si>
    <t>103863210707273</t>
  </si>
  <si>
    <t>邓雨晴</t>
  </si>
  <si>
    <t>103573000010059</t>
  </si>
  <si>
    <t>程悦</t>
  </si>
  <si>
    <t>103863210707366</t>
  </si>
  <si>
    <t>陈欣婷</t>
  </si>
  <si>
    <t>114823210008998</t>
  </si>
  <si>
    <t>陈波</t>
  </si>
  <si>
    <t>103073210607997</t>
  </si>
  <si>
    <t>曾炳</t>
  </si>
  <si>
    <t>120204</t>
  </si>
  <si>
    <t>技术经济及管理</t>
  </si>
  <si>
    <t>120203</t>
  </si>
  <si>
    <t>旅游管理</t>
  </si>
  <si>
    <t>120201</t>
  </si>
  <si>
    <t>会计学</t>
  </si>
  <si>
    <t>114823210005847</t>
  </si>
  <si>
    <t>陈琦</t>
  </si>
  <si>
    <t>103273210404564</t>
  </si>
  <si>
    <t>张笑雯</t>
  </si>
  <si>
    <t>103863210707797</t>
  </si>
  <si>
    <t>徐雅婷</t>
  </si>
  <si>
    <t>103783210004891</t>
  </si>
  <si>
    <t>王管洁</t>
  </si>
  <si>
    <t>105323432003023</t>
  </si>
  <si>
    <t>彭菁</t>
  </si>
  <si>
    <t>103273210406777</t>
  </si>
  <si>
    <t>吕惠雅</t>
  </si>
  <si>
    <t>103863210707809</t>
  </si>
  <si>
    <t>李淑娟</t>
  </si>
  <si>
    <t>103863210707747</t>
  </si>
  <si>
    <t>黄旭昕</t>
  </si>
  <si>
    <t>101403005004074</t>
  </si>
  <si>
    <t>丁玉婷</t>
  </si>
  <si>
    <t>105593210003587</t>
  </si>
  <si>
    <t>陈孙滨</t>
  </si>
  <si>
    <t>102903210714927</t>
  </si>
  <si>
    <t>曹雅</t>
  </si>
  <si>
    <t>调剂</t>
    <phoneticPr fontId="7" type="noConversion"/>
  </si>
  <si>
    <t>生源</t>
    <phoneticPr fontId="7" type="noConversion"/>
  </si>
  <si>
    <t>复试成绩</t>
  </si>
  <si>
    <t>总成绩</t>
  </si>
  <si>
    <t>1</t>
    <phoneticPr fontId="7" type="noConversion"/>
  </si>
  <si>
    <t>1</t>
    <phoneticPr fontId="7" type="noConversion"/>
  </si>
  <si>
    <t>19</t>
  </si>
  <si>
    <t>20</t>
  </si>
  <si>
    <t>21</t>
  </si>
  <si>
    <t>22</t>
  </si>
  <si>
    <t>23</t>
  </si>
  <si>
    <t>拟录取</t>
    <phoneticPr fontId="6" type="noConversion"/>
  </si>
  <si>
    <t>备选2</t>
  </si>
  <si>
    <t>备选3</t>
  </si>
  <si>
    <t>备选4</t>
  </si>
  <si>
    <t>备选5</t>
  </si>
  <si>
    <t>备选6</t>
  </si>
  <si>
    <t>备选7</t>
  </si>
  <si>
    <t>备选8</t>
  </si>
  <si>
    <t>备选9</t>
  </si>
  <si>
    <t>备选10</t>
  </si>
  <si>
    <t>备选11</t>
  </si>
  <si>
    <t>备选12</t>
  </si>
  <si>
    <t>备选13</t>
  </si>
  <si>
    <t>2023年学术型硕士研究生招生考试总成绩及拟录取名单公示（企业管理）</t>
    <phoneticPr fontId="6" type="noConversion"/>
  </si>
  <si>
    <t>拟录取专业代码</t>
    <phoneticPr fontId="6" type="noConversion"/>
  </si>
  <si>
    <t>拟录取专业</t>
    <phoneticPr fontId="6" type="noConversion"/>
  </si>
  <si>
    <t>2023年学术型硕士研究生招生考试总成绩及拟录取名单公示（旅游管理）</t>
    <phoneticPr fontId="7" type="noConversion"/>
  </si>
  <si>
    <t>2023年学术型硕士研究生招生考试总成绩及拟录取名单公示（会计学）</t>
    <phoneticPr fontId="6" type="noConversion"/>
  </si>
  <si>
    <t>备选1</t>
    <phoneticPr fontId="6" type="noConversion"/>
  </si>
  <si>
    <t>备选2</t>
    <phoneticPr fontId="6" type="noConversion"/>
  </si>
  <si>
    <t>备选3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</si>
</sst>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00_ "/>
  </numFmts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Microsoft YaHei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tabSelected="1" topLeftCell="A13" zoomScale="90" zoomScaleNormal="90" workbookViewId="0">
      <selection activeCell="Q36" sqref="Q36"/>
    </sheetView>
  </sheetViews>
  <sheetFormatPr defaultColWidth="9" defaultRowHeight="13.5"/>
  <cols>
    <col min="1" max="1" width="7.375" customWidth="1"/>
    <col min="2" max="2" width="19" customWidth="1"/>
    <col min="3" max="4" width="8" customWidth="1"/>
    <col min="5" max="5" width="9.125" customWidth="1"/>
    <col min="6" max="6" width="11.625" customWidth="1"/>
    <col min="7" max="7" width="10.125" customWidth="1"/>
    <col min="8" max="8" width="10.5" customWidth="1"/>
    <col min="9" max="9" width="19" customWidth="1"/>
    <col min="10" max="10" width="12.625" customWidth="1"/>
    <col min="11" max="11" width="10.75" customWidth="1"/>
    <col min="12" max="12" width="7.75" customWidth="1"/>
  </cols>
  <sheetData>
    <row r="1" spans="1:33" s="1" customFormat="1" ht="45" customHeight="1">
      <c r="A1" s="19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s="1" customFormat="1" ht="53.25" customHeight="1">
      <c r="A2" s="4" t="s">
        <v>0</v>
      </c>
      <c r="B2" s="4" t="s">
        <v>1</v>
      </c>
      <c r="C2" s="4" t="s">
        <v>2</v>
      </c>
      <c r="D2" s="4" t="s">
        <v>111</v>
      </c>
      <c r="E2" s="4" t="s">
        <v>3</v>
      </c>
      <c r="F2" s="13" t="s">
        <v>112</v>
      </c>
      <c r="G2" s="13" t="s">
        <v>113</v>
      </c>
      <c r="H2" s="4" t="s">
        <v>4</v>
      </c>
      <c r="I2" s="4" t="s">
        <v>4</v>
      </c>
      <c r="J2" s="4" t="s">
        <v>135</v>
      </c>
      <c r="K2" s="4" t="s">
        <v>136</v>
      </c>
      <c r="L2" s="4" t="s">
        <v>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8"/>
      <c r="AD2" s="7"/>
      <c r="AE2" s="7"/>
      <c r="AF2" s="7"/>
    </row>
    <row r="3" spans="1:33" s="2" customFormat="1" ht="18.600000000000001" customHeight="1">
      <c r="A3" s="5" t="s">
        <v>6</v>
      </c>
      <c r="B3" s="6" t="s">
        <v>7</v>
      </c>
      <c r="C3" s="6" t="s">
        <v>8</v>
      </c>
      <c r="D3" s="5" t="s">
        <v>110</v>
      </c>
      <c r="E3" s="6">
        <v>369</v>
      </c>
      <c r="F3" s="16">
        <v>87</v>
      </c>
      <c r="G3" s="16">
        <f t="shared" ref="G3:G24" si="0">E3/5*0.6+F3*0.4</f>
        <v>79.08</v>
      </c>
      <c r="H3" s="6" t="s">
        <v>11</v>
      </c>
      <c r="I3" s="6" t="s">
        <v>12</v>
      </c>
      <c r="J3" s="6" t="s">
        <v>9</v>
      </c>
      <c r="K3" s="6" t="s">
        <v>10</v>
      </c>
      <c r="L3" s="5" t="s">
        <v>121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7"/>
      <c r="AE3" s="7"/>
      <c r="AF3" s="7"/>
    </row>
    <row r="4" spans="1:33" s="2" customFormat="1" ht="18.600000000000001" customHeight="1">
      <c r="A4" s="5" t="s">
        <v>13</v>
      </c>
      <c r="B4" s="6" t="s">
        <v>21</v>
      </c>
      <c r="C4" s="6" t="s">
        <v>22</v>
      </c>
      <c r="D4" s="5" t="s">
        <v>110</v>
      </c>
      <c r="E4" s="6">
        <v>368</v>
      </c>
      <c r="F4" s="16">
        <v>85.6</v>
      </c>
      <c r="G4" s="16">
        <f t="shared" si="0"/>
        <v>78.400000000000006</v>
      </c>
      <c r="H4" s="6" t="s">
        <v>23</v>
      </c>
      <c r="I4" s="6" t="s">
        <v>24</v>
      </c>
      <c r="J4" s="6" t="s">
        <v>9</v>
      </c>
      <c r="K4" s="6" t="s">
        <v>10</v>
      </c>
      <c r="L4" s="5" t="s">
        <v>121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10"/>
      <c r="AE4" s="10"/>
      <c r="AF4" s="10"/>
      <c r="AG4" s="3"/>
    </row>
    <row r="5" spans="1:33" s="2" customFormat="1" ht="18.600000000000001" customHeight="1">
      <c r="A5" s="5" t="s">
        <v>16</v>
      </c>
      <c r="B5" s="6" t="s">
        <v>30</v>
      </c>
      <c r="C5" s="6" t="s">
        <v>31</v>
      </c>
      <c r="D5" s="5" t="s">
        <v>110</v>
      </c>
      <c r="E5" s="6">
        <v>363</v>
      </c>
      <c r="F5" s="16">
        <v>86.1</v>
      </c>
      <c r="G5" s="16">
        <f t="shared" si="0"/>
        <v>78</v>
      </c>
      <c r="H5" s="6" t="s">
        <v>32</v>
      </c>
      <c r="I5" s="6" t="s">
        <v>33</v>
      </c>
      <c r="J5" s="6" t="s">
        <v>9</v>
      </c>
      <c r="K5" s="6" t="s">
        <v>10</v>
      </c>
      <c r="L5" s="5" t="s">
        <v>121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7"/>
      <c r="AE5" s="7"/>
      <c r="AF5" s="7"/>
    </row>
    <row r="6" spans="1:33" s="2" customFormat="1" ht="18.600000000000001" customHeight="1">
      <c r="A6" s="5" t="s">
        <v>19</v>
      </c>
      <c r="B6" s="6" t="s">
        <v>55</v>
      </c>
      <c r="C6" s="6" t="s">
        <v>56</v>
      </c>
      <c r="D6" s="5" t="s">
        <v>110</v>
      </c>
      <c r="E6" s="6">
        <v>356</v>
      </c>
      <c r="F6" s="17">
        <v>86.160000000000011</v>
      </c>
      <c r="G6" s="17">
        <f t="shared" si="0"/>
        <v>77.183999999999997</v>
      </c>
      <c r="H6" s="6" t="s">
        <v>11</v>
      </c>
      <c r="I6" s="6" t="s">
        <v>12</v>
      </c>
      <c r="J6" s="6" t="s">
        <v>9</v>
      </c>
      <c r="K6" s="6" t="s">
        <v>10</v>
      </c>
      <c r="L6" s="5" t="s">
        <v>121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2" customFormat="1" ht="18.600000000000001" customHeight="1">
      <c r="A7" s="5" t="s">
        <v>20</v>
      </c>
      <c r="B7" s="6" t="s">
        <v>76</v>
      </c>
      <c r="C7" s="6" t="s">
        <v>77</v>
      </c>
      <c r="D7" s="5" t="s">
        <v>110</v>
      </c>
      <c r="E7" s="6">
        <v>350</v>
      </c>
      <c r="F7" s="17">
        <v>87.28</v>
      </c>
      <c r="G7" s="17">
        <f t="shared" si="0"/>
        <v>76.912000000000006</v>
      </c>
      <c r="H7" s="6" t="s">
        <v>23</v>
      </c>
      <c r="I7" s="6" t="s">
        <v>24</v>
      </c>
      <c r="J7" s="6" t="s">
        <v>9</v>
      </c>
      <c r="K7" s="6" t="s">
        <v>10</v>
      </c>
      <c r="L7" s="5" t="s">
        <v>121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2" customFormat="1" ht="18.600000000000001" customHeight="1">
      <c r="A8" s="5" t="s">
        <v>25</v>
      </c>
      <c r="B8" s="6" t="s">
        <v>41</v>
      </c>
      <c r="C8" s="6" t="s">
        <v>42</v>
      </c>
      <c r="D8" s="5" t="s">
        <v>110</v>
      </c>
      <c r="E8" s="6">
        <v>351</v>
      </c>
      <c r="F8" s="16">
        <v>86.6</v>
      </c>
      <c r="G8" s="16">
        <f t="shared" si="0"/>
        <v>76.759999999999991</v>
      </c>
      <c r="H8" s="6" t="s">
        <v>43</v>
      </c>
      <c r="I8" s="6" t="s">
        <v>44</v>
      </c>
      <c r="J8" s="6" t="s">
        <v>9</v>
      </c>
      <c r="K8" s="6" t="s">
        <v>10</v>
      </c>
      <c r="L8" s="5" t="s">
        <v>121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7"/>
      <c r="AE8" s="7"/>
      <c r="AF8" s="7"/>
    </row>
    <row r="9" spans="1:33" s="2" customFormat="1" ht="18.600000000000001" customHeight="1">
      <c r="A9" s="5" t="s">
        <v>28</v>
      </c>
      <c r="B9" s="6" t="s">
        <v>78</v>
      </c>
      <c r="C9" s="6" t="s">
        <v>79</v>
      </c>
      <c r="D9" s="5" t="s">
        <v>110</v>
      </c>
      <c r="E9" s="6">
        <v>356</v>
      </c>
      <c r="F9" s="17">
        <v>85</v>
      </c>
      <c r="G9" s="17">
        <f t="shared" si="0"/>
        <v>76.72</v>
      </c>
      <c r="H9" s="6" t="s">
        <v>9</v>
      </c>
      <c r="I9" s="6" t="s">
        <v>10</v>
      </c>
      <c r="J9" s="6" t="s">
        <v>9</v>
      </c>
      <c r="K9" s="6" t="s">
        <v>10</v>
      </c>
      <c r="L9" s="5" t="s">
        <v>121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" customFormat="1" ht="18.600000000000001" customHeight="1">
      <c r="A10" s="5" t="s">
        <v>29</v>
      </c>
      <c r="B10" s="6" t="s">
        <v>26</v>
      </c>
      <c r="C10" s="6" t="s">
        <v>27</v>
      </c>
      <c r="D10" s="5" t="s">
        <v>110</v>
      </c>
      <c r="E10" s="6">
        <v>354</v>
      </c>
      <c r="F10" s="18">
        <v>85.5</v>
      </c>
      <c r="G10" s="16">
        <f t="shared" si="0"/>
        <v>76.680000000000007</v>
      </c>
      <c r="H10" s="6" t="s">
        <v>9</v>
      </c>
      <c r="I10" s="6" t="s">
        <v>10</v>
      </c>
      <c r="J10" s="6" t="s">
        <v>9</v>
      </c>
      <c r="K10" s="6" t="s">
        <v>10</v>
      </c>
      <c r="L10" s="5" t="s">
        <v>121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10"/>
      <c r="AE10" s="10"/>
      <c r="AF10" s="10"/>
    </row>
    <row r="11" spans="1:33" s="2" customFormat="1" ht="18.600000000000001" customHeight="1">
      <c r="A11" s="5" t="s">
        <v>34</v>
      </c>
      <c r="B11" s="6" t="s">
        <v>74</v>
      </c>
      <c r="C11" s="6" t="s">
        <v>75</v>
      </c>
      <c r="D11" s="5" t="s">
        <v>110</v>
      </c>
      <c r="E11" s="6">
        <v>349</v>
      </c>
      <c r="F11" s="17">
        <v>86.84</v>
      </c>
      <c r="G11" s="17">
        <f t="shared" si="0"/>
        <v>76.616</v>
      </c>
      <c r="H11" s="6" t="s">
        <v>9</v>
      </c>
      <c r="I11" s="6" t="s">
        <v>10</v>
      </c>
      <c r="J11" s="6" t="s">
        <v>9</v>
      </c>
      <c r="K11" s="6" t="s">
        <v>10</v>
      </c>
      <c r="L11" s="5" t="s">
        <v>121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" customFormat="1" ht="18.600000000000001" customHeight="1">
      <c r="A12" s="5" t="s">
        <v>37</v>
      </c>
      <c r="B12" s="6" t="s">
        <v>68</v>
      </c>
      <c r="C12" s="6" t="s">
        <v>69</v>
      </c>
      <c r="D12" s="5" t="s">
        <v>110</v>
      </c>
      <c r="E12" s="6">
        <v>348</v>
      </c>
      <c r="F12" s="17">
        <v>86.64</v>
      </c>
      <c r="G12" s="17">
        <f t="shared" si="0"/>
        <v>76.415999999999997</v>
      </c>
      <c r="H12" s="6" t="s">
        <v>70</v>
      </c>
      <c r="I12" s="6" t="s">
        <v>71</v>
      </c>
      <c r="J12" s="6" t="s">
        <v>9</v>
      </c>
      <c r="K12" s="6" t="s">
        <v>10</v>
      </c>
      <c r="L12" s="5" t="s">
        <v>121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3" customFormat="1" ht="18.600000000000001" customHeight="1">
      <c r="A13" s="5" t="s">
        <v>40</v>
      </c>
      <c r="B13" s="6" t="s">
        <v>66</v>
      </c>
      <c r="C13" s="6" t="s">
        <v>67</v>
      </c>
      <c r="D13" s="5" t="s">
        <v>110</v>
      </c>
      <c r="E13" s="6">
        <v>347</v>
      </c>
      <c r="F13" s="17">
        <v>85.88</v>
      </c>
      <c r="G13" s="17">
        <f t="shared" si="0"/>
        <v>75.99199999999999</v>
      </c>
      <c r="H13" s="6" t="s">
        <v>9</v>
      </c>
      <c r="I13" s="6" t="s">
        <v>10</v>
      </c>
      <c r="J13" s="6"/>
      <c r="K13" s="6"/>
      <c r="L13" s="5" t="s">
        <v>139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" customFormat="1" ht="18.600000000000001" customHeight="1">
      <c r="A14" s="5" t="s">
        <v>45</v>
      </c>
      <c r="B14" s="6" t="s">
        <v>14</v>
      </c>
      <c r="C14" s="6" t="s">
        <v>15</v>
      </c>
      <c r="D14" s="5" t="s">
        <v>110</v>
      </c>
      <c r="E14" s="6">
        <v>345</v>
      </c>
      <c r="F14" s="16">
        <v>86.2</v>
      </c>
      <c r="G14" s="16">
        <f t="shared" si="0"/>
        <v>75.88</v>
      </c>
      <c r="H14" s="6" t="s">
        <v>9</v>
      </c>
      <c r="I14" s="6" t="s">
        <v>10</v>
      </c>
      <c r="J14" s="6"/>
      <c r="K14" s="6"/>
      <c r="L14" s="5" t="s">
        <v>122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D14" s="7"/>
      <c r="AE14" s="7"/>
      <c r="AF14" s="7"/>
      <c r="AG14" s="2"/>
    </row>
    <row r="15" spans="1:33" ht="16.5">
      <c r="A15" s="5" t="s">
        <v>48</v>
      </c>
      <c r="B15" s="6" t="s">
        <v>80</v>
      </c>
      <c r="C15" s="6" t="s">
        <v>81</v>
      </c>
      <c r="D15" s="5" t="s">
        <v>110</v>
      </c>
      <c r="E15" s="6">
        <v>354</v>
      </c>
      <c r="F15" s="17">
        <v>83.28</v>
      </c>
      <c r="G15" s="17">
        <f t="shared" si="0"/>
        <v>75.792000000000002</v>
      </c>
      <c r="H15" s="6" t="s">
        <v>82</v>
      </c>
      <c r="I15" s="6" t="s">
        <v>83</v>
      </c>
      <c r="J15" s="6"/>
      <c r="K15" s="6"/>
      <c r="L15" s="5" t="s">
        <v>123</v>
      </c>
    </row>
    <row r="16" spans="1:33" ht="16.5">
      <c r="A16" s="5" t="s">
        <v>51</v>
      </c>
      <c r="B16" s="6" t="s">
        <v>58</v>
      </c>
      <c r="C16" s="6" t="s">
        <v>59</v>
      </c>
      <c r="D16" s="5" t="s">
        <v>110</v>
      </c>
      <c r="E16" s="6">
        <v>359</v>
      </c>
      <c r="F16" s="17">
        <v>80.88000000000001</v>
      </c>
      <c r="G16" s="17">
        <f t="shared" si="0"/>
        <v>75.432000000000002</v>
      </c>
      <c r="H16" s="6" t="s">
        <v>9</v>
      </c>
      <c r="I16" s="6" t="s">
        <v>10</v>
      </c>
      <c r="J16" s="6"/>
      <c r="K16" s="6"/>
      <c r="L16" s="5" t="s">
        <v>124</v>
      </c>
    </row>
    <row r="17" spans="1:33" ht="16.5">
      <c r="A17" s="5" t="s">
        <v>54</v>
      </c>
      <c r="B17" s="6" t="s">
        <v>64</v>
      </c>
      <c r="C17" s="6" t="s">
        <v>65</v>
      </c>
      <c r="D17" s="5" t="s">
        <v>110</v>
      </c>
      <c r="E17" s="6">
        <v>346</v>
      </c>
      <c r="F17" s="17">
        <v>84.52000000000001</v>
      </c>
      <c r="G17" s="17">
        <f t="shared" si="0"/>
        <v>75.328000000000003</v>
      </c>
      <c r="H17" s="6" t="s">
        <v>23</v>
      </c>
      <c r="I17" s="6" t="s">
        <v>24</v>
      </c>
      <c r="J17" s="6"/>
      <c r="K17" s="6"/>
      <c r="L17" s="5" t="s">
        <v>125</v>
      </c>
    </row>
    <row r="18" spans="1:33" ht="16.5">
      <c r="A18" s="5" t="s">
        <v>57</v>
      </c>
      <c r="B18" s="6" t="s">
        <v>35</v>
      </c>
      <c r="C18" s="6" t="s">
        <v>36</v>
      </c>
      <c r="D18" s="5" t="s">
        <v>110</v>
      </c>
      <c r="E18" s="6">
        <v>344</v>
      </c>
      <c r="F18" s="16">
        <v>84.4</v>
      </c>
      <c r="G18" s="16">
        <f t="shared" si="0"/>
        <v>75.039999999999992</v>
      </c>
      <c r="H18" s="6" t="s">
        <v>9</v>
      </c>
      <c r="I18" s="6" t="s">
        <v>10</v>
      </c>
      <c r="J18" s="6"/>
      <c r="K18" s="6"/>
      <c r="L18" s="5" t="s">
        <v>126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7"/>
      <c r="AE18" s="7"/>
      <c r="AF18" s="7"/>
      <c r="AG18" s="2"/>
    </row>
    <row r="19" spans="1:33" ht="16.5">
      <c r="A19" s="5" t="s">
        <v>60</v>
      </c>
      <c r="B19" s="6" t="s">
        <v>62</v>
      </c>
      <c r="C19" s="6" t="s">
        <v>63</v>
      </c>
      <c r="D19" s="5" t="s">
        <v>110</v>
      </c>
      <c r="E19" s="6">
        <v>349</v>
      </c>
      <c r="F19" s="17">
        <v>82.88</v>
      </c>
      <c r="G19" s="17">
        <f t="shared" si="0"/>
        <v>75.031999999999996</v>
      </c>
      <c r="H19" s="6" t="s">
        <v>11</v>
      </c>
      <c r="I19" s="6" t="s">
        <v>12</v>
      </c>
      <c r="J19" s="6"/>
      <c r="K19" s="6"/>
      <c r="L19" s="5" t="s">
        <v>127</v>
      </c>
    </row>
    <row r="20" spans="1:33" ht="16.5">
      <c r="A20" s="5" t="s">
        <v>61</v>
      </c>
      <c r="B20" s="6" t="s">
        <v>38</v>
      </c>
      <c r="C20" s="6" t="s">
        <v>39</v>
      </c>
      <c r="D20" s="5" t="s">
        <v>110</v>
      </c>
      <c r="E20" s="6">
        <v>349</v>
      </c>
      <c r="F20" s="16">
        <v>82.6</v>
      </c>
      <c r="G20" s="16">
        <f t="shared" si="0"/>
        <v>74.919999999999987</v>
      </c>
      <c r="H20" s="6" t="s">
        <v>23</v>
      </c>
      <c r="I20" s="6" t="s">
        <v>24</v>
      </c>
      <c r="J20" s="6"/>
      <c r="K20" s="6"/>
      <c r="L20" s="5" t="s">
        <v>128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7"/>
      <c r="AE20" s="7"/>
      <c r="AF20" s="7"/>
      <c r="AG20" s="2"/>
    </row>
    <row r="21" spans="1:33" ht="16.5">
      <c r="A21" s="5" t="s">
        <v>116</v>
      </c>
      <c r="B21" s="5" t="s">
        <v>52</v>
      </c>
      <c r="C21" s="5" t="s">
        <v>53</v>
      </c>
      <c r="D21" s="5" t="s">
        <v>110</v>
      </c>
      <c r="E21" s="5">
        <v>349</v>
      </c>
      <c r="F21" s="16">
        <v>82.3</v>
      </c>
      <c r="G21" s="16">
        <f t="shared" si="0"/>
        <v>74.8</v>
      </c>
      <c r="H21" s="5" t="s">
        <v>23</v>
      </c>
      <c r="I21" s="5" t="s">
        <v>24</v>
      </c>
      <c r="J21" s="5"/>
      <c r="K21" s="5"/>
      <c r="L21" s="5" t="s">
        <v>129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  <c r="AD21" s="10"/>
      <c r="AE21" s="10"/>
      <c r="AF21" s="10"/>
      <c r="AG21" s="3"/>
    </row>
    <row r="22" spans="1:33" ht="16.5">
      <c r="A22" s="5" t="s">
        <v>117</v>
      </c>
      <c r="B22" s="6" t="s">
        <v>46</v>
      </c>
      <c r="C22" s="6" t="s">
        <v>47</v>
      </c>
      <c r="D22" s="5" t="s">
        <v>110</v>
      </c>
      <c r="E22" s="6">
        <v>357</v>
      </c>
      <c r="F22" s="16">
        <v>79.8</v>
      </c>
      <c r="G22" s="16">
        <f t="shared" si="0"/>
        <v>74.760000000000005</v>
      </c>
      <c r="H22" s="6" t="s">
        <v>9</v>
      </c>
      <c r="I22" s="6" t="s">
        <v>10</v>
      </c>
      <c r="J22" s="6"/>
      <c r="K22" s="6"/>
      <c r="L22" s="5" t="s">
        <v>130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7"/>
      <c r="AE22" s="7"/>
      <c r="AF22" s="7"/>
      <c r="AG22" s="2"/>
    </row>
    <row r="23" spans="1:33" ht="16.5">
      <c r="A23" s="5" t="s">
        <v>118</v>
      </c>
      <c r="B23" s="6" t="s">
        <v>72</v>
      </c>
      <c r="C23" s="6" t="s">
        <v>73</v>
      </c>
      <c r="D23" s="5" t="s">
        <v>110</v>
      </c>
      <c r="E23" s="6">
        <v>351</v>
      </c>
      <c r="F23" s="17">
        <v>81.56</v>
      </c>
      <c r="G23" s="17">
        <f t="shared" si="0"/>
        <v>74.744</v>
      </c>
      <c r="H23" s="6" t="s">
        <v>23</v>
      </c>
      <c r="I23" s="6" t="s">
        <v>24</v>
      </c>
      <c r="J23" s="6"/>
      <c r="K23" s="6"/>
      <c r="L23" s="5" t="s">
        <v>131</v>
      </c>
    </row>
    <row r="24" spans="1:33" ht="16.5">
      <c r="A24" s="5" t="s">
        <v>119</v>
      </c>
      <c r="B24" s="6" t="s">
        <v>17</v>
      </c>
      <c r="C24" s="6" t="s">
        <v>18</v>
      </c>
      <c r="D24" s="5" t="s">
        <v>110</v>
      </c>
      <c r="E24" s="6">
        <v>341</v>
      </c>
      <c r="F24" s="16">
        <v>84.4</v>
      </c>
      <c r="G24" s="16">
        <f t="shared" si="0"/>
        <v>74.680000000000007</v>
      </c>
      <c r="H24" s="6" t="s">
        <v>9</v>
      </c>
      <c r="I24" s="6" t="s">
        <v>10</v>
      </c>
      <c r="J24" s="6"/>
      <c r="K24" s="6"/>
      <c r="L24" s="5" t="s">
        <v>132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7"/>
      <c r="AE24" s="7"/>
      <c r="AF24" s="7"/>
      <c r="AG24" s="2"/>
    </row>
    <row r="25" spans="1:33" ht="16.5">
      <c r="A25" s="5" t="s">
        <v>120</v>
      </c>
      <c r="B25" s="6" t="s">
        <v>49</v>
      </c>
      <c r="C25" s="6" t="s">
        <v>50</v>
      </c>
      <c r="D25" s="5" t="s">
        <v>110</v>
      </c>
      <c r="E25" s="6">
        <v>348</v>
      </c>
      <c r="F25" s="16">
        <v>80.900000000000006</v>
      </c>
      <c r="G25" s="16">
        <f>E25/5*0.6+F25*0.4</f>
        <v>74.12</v>
      </c>
      <c r="H25" s="6" t="s">
        <v>11</v>
      </c>
      <c r="I25" s="6" t="s">
        <v>12</v>
      </c>
      <c r="J25" s="6"/>
      <c r="K25" s="6"/>
      <c r="L25" s="5" t="s">
        <v>133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7"/>
      <c r="AE25" s="7"/>
      <c r="AF25" s="7"/>
      <c r="AG25" s="2"/>
    </row>
    <row r="26" spans="1:33" ht="42" customHeight="1">
      <c r="A26" s="19" t="s">
        <v>137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33" ht="30">
      <c r="A27" s="4" t="s">
        <v>0</v>
      </c>
      <c r="B27" s="4" t="s">
        <v>1</v>
      </c>
      <c r="C27" s="4" t="s">
        <v>2</v>
      </c>
      <c r="D27" s="4" t="s">
        <v>111</v>
      </c>
      <c r="E27" s="4" t="s">
        <v>3</v>
      </c>
      <c r="F27" s="13" t="s">
        <v>112</v>
      </c>
      <c r="G27" s="13" t="s">
        <v>113</v>
      </c>
      <c r="H27" s="4" t="s">
        <v>4</v>
      </c>
      <c r="I27" s="4" t="s">
        <v>4</v>
      </c>
      <c r="J27" s="4" t="s">
        <v>135</v>
      </c>
      <c r="K27" s="4" t="s">
        <v>136</v>
      </c>
      <c r="L27" s="4" t="s">
        <v>5</v>
      </c>
    </row>
    <row r="28" spans="1:33" ht="16.5">
      <c r="A28" s="5" t="s">
        <v>114</v>
      </c>
      <c r="B28" s="6" t="s">
        <v>88</v>
      </c>
      <c r="C28" s="6" t="s">
        <v>89</v>
      </c>
      <c r="D28" s="5" t="s">
        <v>110</v>
      </c>
      <c r="E28" s="6">
        <v>352</v>
      </c>
      <c r="F28" s="17">
        <v>84.960000000000008</v>
      </c>
      <c r="G28" s="17">
        <f t="shared" ref="G28" si="1">E28/5*0.6+F28*0.4</f>
        <v>76.224000000000004</v>
      </c>
      <c r="H28" s="6" t="s">
        <v>9</v>
      </c>
      <c r="I28" s="6" t="s">
        <v>10</v>
      </c>
      <c r="J28" s="6" t="s">
        <v>84</v>
      </c>
      <c r="K28" s="6" t="s">
        <v>85</v>
      </c>
      <c r="L28" s="5" t="s">
        <v>121</v>
      </c>
    </row>
    <row r="29" spans="1:33" ht="42" customHeight="1">
      <c r="A29" s="19" t="s">
        <v>138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33" ht="33">
      <c r="A30" s="14" t="s">
        <v>0</v>
      </c>
      <c r="B30" s="14" t="s">
        <v>1</v>
      </c>
      <c r="C30" s="14" t="s">
        <v>2</v>
      </c>
      <c r="D30" s="14" t="s">
        <v>111</v>
      </c>
      <c r="E30" s="14" t="s">
        <v>3</v>
      </c>
      <c r="F30" s="15" t="s">
        <v>112</v>
      </c>
      <c r="G30" s="15" t="s">
        <v>113</v>
      </c>
      <c r="H30" s="14" t="s">
        <v>4</v>
      </c>
      <c r="I30" s="14" t="s">
        <v>4</v>
      </c>
      <c r="J30" s="4" t="s">
        <v>135</v>
      </c>
      <c r="K30" s="4" t="s">
        <v>136</v>
      </c>
      <c r="L30" s="14" t="s">
        <v>5</v>
      </c>
    </row>
    <row r="31" spans="1:33" ht="16.5">
      <c r="A31" s="5" t="s">
        <v>115</v>
      </c>
      <c r="B31" s="6" t="s">
        <v>104</v>
      </c>
      <c r="C31" s="6" t="s">
        <v>105</v>
      </c>
      <c r="D31" s="5" t="s">
        <v>110</v>
      </c>
      <c r="E31" s="6">
        <v>358</v>
      </c>
      <c r="F31" s="17">
        <v>84.759999999999991</v>
      </c>
      <c r="G31" s="17">
        <f t="shared" ref="G31:G40" si="2">E31/5*0.6+F31*0.4</f>
        <v>76.86399999999999</v>
      </c>
      <c r="H31" s="6" t="s">
        <v>86</v>
      </c>
      <c r="I31" s="6" t="s">
        <v>87</v>
      </c>
      <c r="J31" s="6" t="s">
        <v>86</v>
      </c>
      <c r="K31" s="6" t="s">
        <v>87</v>
      </c>
      <c r="L31" s="5" t="s">
        <v>121</v>
      </c>
    </row>
    <row r="32" spans="1:33" ht="16.5">
      <c r="A32" s="5" t="s">
        <v>13</v>
      </c>
      <c r="B32" s="6" t="s">
        <v>102</v>
      </c>
      <c r="C32" s="6" t="s">
        <v>103</v>
      </c>
      <c r="D32" s="5" t="s">
        <v>110</v>
      </c>
      <c r="E32" s="6">
        <v>365</v>
      </c>
      <c r="F32" s="17">
        <v>80.72</v>
      </c>
      <c r="G32" s="17">
        <f t="shared" si="2"/>
        <v>76.087999999999994</v>
      </c>
      <c r="H32" s="6" t="s">
        <v>86</v>
      </c>
      <c r="I32" s="6" t="s">
        <v>87</v>
      </c>
      <c r="J32" s="6" t="s">
        <v>86</v>
      </c>
      <c r="K32" s="6" t="s">
        <v>87</v>
      </c>
      <c r="L32" s="5" t="s">
        <v>121</v>
      </c>
    </row>
    <row r="33" spans="1:12" ht="16.5">
      <c r="A33" s="5" t="s">
        <v>16</v>
      </c>
      <c r="B33" s="6" t="s">
        <v>96</v>
      </c>
      <c r="C33" s="6" t="s">
        <v>97</v>
      </c>
      <c r="D33" s="5" t="s">
        <v>110</v>
      </c>
      <c r="E33" s="6">
        <v>364</v>
      </c>
      <c r="F33" s="17">
        <v>79.440000000000012</v>
      </c>
      <c r="G33" s="17">
        <f t="shared" si="2"/>
        <v>75.456000000000003</v>
      </c>
      <c r="H33" s="6" t="s">
        <v>86</v>
      </c>
      <c r="I33" s="6" t="s">
        <v>87</v>
      </c>
      <c r="J33" s="6" t="s">
        <v>86</v>
      </c>
      <c r="K33" s="6" t="s">
        <v>87</v>
      </c>
      <c r="L33" s="5" t="s">
        <v>121</v>
      </c>
    </row>
    <row r="34" spans="1:12" ht="16.5">
      <c r="A34" s="5" t="s">
        <v>19</v>
      </c>
      <c r="B34" s="6" t="s">
        <v>92</v>
      </c>
      <c r="C34" s="6" t="s">
        <v>93</v>
      </c>
      <c r="D34" s="5" t="s">
        <v>110</v>
      </c>
      <c r="E34" s="6">
        <v>361</v>
      </c>
      <c r="F34" s="17">
        <v>80.2</v>
      </c>
      <c r="G34" s="17">
        <f t="shared" si="2"/>
        <v>75.400000000000006</v>
      </c>
      <c r="H34" s="6" t="s">
        <v>86</v>
      </c>
      <c r="I34" s="6" t="s">
        <v>87</v>
      </c>
      <c r="J34" s="6" t="s">
        <v>86</v>
      </c>
      <c r="K34" s="6" t="s">
        <v>87</v>
      </c>
      <c r="L34" s="5" t="s">
        <v>121</v>
      </c>
    </row>
    <row r="35" spans="1:12" ht="16.5">
      <c r="A35" s="5" t="s">
        <v>20</v>
      </c>
      <c r="B35" s="6" t="s">
        <v>108</v>
      </c>
      <c r="C35" s="6" t="s">
        <v>109</v>
      </c>
      <c r="D35" s="5" t="s">
        <v>110</v>
      </c>
      <c r="E35" s="6">
        <v>358</v>
      </c>
      <c r="F35" s="17">
        <v>79.88000000000001</v>
      </c>
      <c r="G35" s="17">
        <f t="shared" si="2"/>
        <v>74.912000000000006</v>
      </c>
      <c r="H35" s="6" t="s">
        <v>86</v>
      </c>
      <c r="I35" s="6" t="s">
        <v>87</v>
      </c>
      <c r="J35" s="6" t="s">
        <v>86</v>
      </c>
      <c r="K35" s="6" t="s">
        <v>87</v>
      </c>
      <c r="L35" s="5" t="s">
        <v>121</v>
      </c>
    </row>
    <row r="36" spans="1:12" ht="16.5">
      <c r="A36" s="5" t="s">
        <v>25</v>
      </c>
      <c r="B36" s="6" t="s">
        <v>100</v>
      </c>
      <c r="C36" s="6" t="s">
        <v>101</v>
      </c>
      <c r="D36" s="5" t="s">
        <v>110</v>
      </c>
      <c r="E36" s="6">
        <v>359</v>
      </c>
      <c r="F36" s="17">
        <v>78.039999999999992</v>
      </c>
      <c r="G36" s="17">
        <f t="shared" si="2"/>
        <v>74.295999999999992</v>
      </c>
      <c r="H36" s="6" t="s">
        <v>86</v>
      </c>
      <c r="I36" s="6" t="s">
        <v>87</v>
      </c>
      <c r="J36" s="6" t="s">
        <v>86</v>
      </c>
      <c r="K36" s="6" t="s">
        <v>87</v>
      </c>
      <c r="L36" s="5" t="s">
        <v>121</v>
      </c>
    </row>
    <row r="37" spans="1:12" ht="16.5">
      <c r="A37" s="5" t="s">
        <v>28</v>
      </c>
      <c r="B37" s="6" t="s">
        <v>98</v>
      </c>
      <c r="C37" s="6" t="s">
        <v>99</v>
      </c>
      <c r="D37" s="5" t="s">
        <v>110</v>
      </c>
      <c r="E37" s="6">
        <v>340</v>
      </c>
      <c r="F37" s="17">
        <v>83.6</v>
      </c>
      <c r="G37" s="17">
        <f t="shared" si="2"/>
        <v>74.239999999999995</v>
      </c>
      <c r="H37" s="6" t="s">
        <v>86</v>
      </c>
      <c r="I37" s="6" t="s">
        <v>87</v>
      </c>
      <c r="J37" s="6" t="s">
        <v>86</v>
      </c>
      <c r="K37" s="6" t="s">
        <v>87</v>
      </c>
      <c r="L37" s="5" t="s">
        <v>121</v>
      </c>
    </row>
    <row r="38" spans="1:12" ht="16.5">
      <c r="A38" s="5" t="s">
        <v>29</v>
      </c>
      <c r="B38" s="6" t="s">
        <v>94</v>
      </c>
      <c r="C38" s="6" t="s">
        <v>95</v>
      </c>
      <c r="D38" s="5" t="s">
        <v>110</v>
      </c>
      <c r="E38" s="6">
        <v>350</v>
      </c>
      <c r="F38" s="17">
        <v>77.84</v>
      </c>
      <c r="G38" s="17">
        <f t="shared" si="2"/>
        <v>73.135999999999996</v>
      </c>
      <c r="H38" s="6" t="s">
        <v>86</v>
      </c>
      <c r="I38" s="6" t="s">
        <v>87</v>
      </c>
      <c r="J38" s="6"/>
      <c r="K38" s="6"/>
      <c r="L38" s="5" t="s">
        <v>139</v>
      </c>
    </row>
    <row r="39" spans="1:12" ht="16.5">
      <c r="A39" s="5" t="s">
        <v>34</v>
      </c>
      <c r="B39" s="6" t="s">
        <v>90</v>
      </c>
      <c r="C39" s="6" t="s">
        <v>91</v>
      </c>
      <c r="D39" s="5" t="s">
        <v>110</v>
      </c>
      <c r="E39" s="6">
        <v>344</v>
      </c>
      <c r="F39" s="17">
        <v>75.360000000000014</v>
      </c>
      <c r="G39" s="17">
        <f t="shared" si="2"/>
        <v>71.424000000000007</v>
      </c>
      <c r="H39" s="6" t="s">
        <v>86</v>
      </c>
      <c r="I39" s="6" t="s">
        <v>87</v>
      </c>
      <c r="J39" s="6"/>
      <c r="K39" s="6"/>
      <c r="L39" s="5" t="s">
        <v>140</v>
      </c>
    </row>
    <row r="40" spans="1:12" ht="16.5">
      <c r="A40" s="5" t="s">
        <v>37</v>
      </c>
      <c r="B40" s="6" t="s">
        <v>106</v>
      </c>
      <c r="C40" s="6" t="s">
        <v>107</v>
      </c>
      <c r="D40" s="5" t="s">
        <v>110</v>
      </c>
      <c r="E40" s="6">
        <v>348</v>
      </c>
      <c r="F40" s="17">
        <v>72.599999999999994</v>
      </c>
      <c r="G40" s="17">
        <f t="shared" si="2"/>
        <v>70.8</v>
      </c>
      <c r="H40" s="6" t="s">
        <v>86</v>
      </c>
      <c r="I40" s="6" t="s">
        <v>87</v>
      </c>
      <c r="J40" s="6"/>
      <c r="K40" s="6"/>
      <c r="L40" s="5" t="s">
        <v>141</v>
      </c>
    </row>
  </sheetData>
  <mergeCells count="3">
    <mergeCell ref="A1:L1"/>
    <mergeCell ref="A26:L26"/>
    <mergeCell ref="A29:L29"/>
  </mergeCells>
  <phoneticPr fontId="6" type="noConversion"/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jjxy</dc:creator>
  <cp:lastModifiedBy>PC</cp:lastModifiedBy>
  <cp:lastPrinted>2023-04-06T12:00:00Z</cp:lastPrinted>
  <dcterms:created xsi:type="dcterms:W3CDTF">2023-04-06T06:28:00Z</dcterms:created>
  <dcterms:modified xsi:type="dcterms:W3CDTF">2023-04-08T03:04:37Z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7BA01533B96547C0BC7648B2B7E3D834_11</vt:lpwstr>
  </property>
  <property fmtid="{D5CDD505-2E9C-101B-9397-08002B2CF9AE}" pid="3" name="KSOProductBuildVer">
    <vt:lpwstr>2052-11.1.0.14036</vt:lpwstr>
  </property>
</Properties>
</file>