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685" yWindow="3750" windowWidth="14805" windowHeight="79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G34" i="1" l="1"/>
  <c r="G33" i="1"/>
  <c r="G32" i="1"/>
  <c r="G31" i="1"/>
  <c r="G30" i="1"/>
  <c r="G27" i="1"/>
  <c r="G26" i="1"/>
  <c r="G25" i="1"/>
  <c r="G24" i="1"/>
  <c r="G21" i="1"/>
  <c r="G20" i="1"/>
  <c r="G19" i="1"/>
  <c r="G18" i="1"/>
  <c r="G17" i="1"/>
  <c r="G13" i="1" l="1"/>
  <c r="G12" i="1"/>
  <c r="G11" i="1"/>
  <c r="G10" i="1"/>
  <c r="G9" i="1"/>
  <c r="G8" i="1"/>
  <c r="G4" i="1"/>
  <c r="G3" i="1"/>
  <c r="G7" i="1"/>
</calcChain>
</file>

<file path=xl/sharedStrings.xml><?xml version="1.0" encoding="utf-8"?>
<sst xmlns="http://schemas.openxmlformats.org/spreadsheetml/2006/main" count="232" uniqueCount="97">
  <si>
    <t>序号</t>
  </si>
  <si>
    <t>考生编号</t>
  </si>
  <si>
    <t>姓名</t>
  </si>
  <si>
    <t>生源</t>
  </si>
  <si>
    <t>初试成绩</t>
  </si>
  <si>
    <t>复试成绩</t>
  </si>
  <si>
    <t>总成绩</t>
  </si>
  <si>
    <t>初试报考专业代码</t>
    <phoneticPr fontId="2" type="noConversion"/>
  </si>
  <si>
    <t>初试报考专业名称</t>
    <phoneticPr fontId="2" type="noConversion"/>
  </si>
  <si>
    <t>拟录取专业代码</t>
  </si>
  <si>
    <t>拟录取专业</t>
  </si>
  <si>
    <t>备注</t>
  </si>
  <si>
    <t>调剂</t>
  </si>
  <si>
    <t>120301</t>
  </si>
  <si>
    <t>农业经济管理</t>
  </si>
  <si>
    <t>103073210903667</t>
  </si>
  <si>
    <t>孟令淼</t>
  </si>
  <si>
    <t>103863210708018</t>
  </si>
  <si>
    <t>任小津</t>
  </si>
  <si>
    <t>103863210707551</t>
  </si>
  <si>
    <t>潘思杰</t>
  </si>
  <si>
    <t>103073210906032</t>
  </si>
  <si>
    <t>莘诗怡</t>
  </si>
  <si>
    <t>107123140407080</t>
  </si>
  <si>
    <t>苏凡</t>
  </si>
  <si>
    <t>107123453206924</t>
  </si>
  <si>
    <t>莫孟龙</t>
  </si>
  <si>
    <t>103073210911357</t>
  </si>
  <si>
    <t>王丽</t>
  </si>
  <si>
    <t>103073210610697</t>
  </si>
  <si>
    <t>方英杰</t>
  </si>
  <si>
    <t>107123351206955</t>
  </si>
  <si>
    <t>陈巧芳</t>
  </si>
  <si>
    <t>100023117220568</t>
  </si>
  <si>
    <t>彭阳</t>
  </si>
  <si>
    <t>120404</t>
  </si>
  <si>
    <t>社会保障</t>
  </si>
  <si>
    <t>120401</t>
  </si>
  <si>
    <t>行政管理</t>
  </si>
  <si>
    <t>1201Z3</t>
  </si>
  <si>
    <t>信息管理与信息系统</t>
  </si>
  <si>
    <t>120300</t>
  </si>
  <si>
    <t>农林经济管理</t>
  </si>
  <si>
    <t>120302</t>
  </si>
  <si>
    <t>林业经济管理</t>
  </si>
  <si>
    <t>拟录取专业代码</t>
    <phoneticPr fontId="2" type="noConversion"/>
  </si>
  <si>
    <t>103843213509465</t>
  </si>
  <si>
    <t>苏雅玲</t>
  </si>
  <si>
    <t>104213160100118</t>
  </si>
  <si>
    <t>张琪</t>
  </si>
  <si>
    <t>105903456701670</t>
  </si>
  <si>
    <t>施俊校</t>
    <phoneticPr fontId="2" type="noConversion"/>
  </si>
  <si>
    <t>104213160100181</t>
  </si>
  <si>
    <t>饶纲情</t>
  </si>
  <si>
    <t>106513020204170</t>
  </si>
  <si>
    <t>吴毅辉</t>
  </si>
  <si>
    <t>104213160100360</t>
  </si>
  <si>
    <t>伍唯玉</t>
  </si>
  <si>
    <t>104343202305765</t>
  </si>
  <si>
    <t>王志鹏</t>
  </si>
  <si>
    <t>106353303013155</t>
  </si>
  <si>
    <t>罗胜旭</t>
  </si>
  <si>
    <t>105323411302692</t>
  </si>
  <si>
    <t>王宇坤</t>
  </si>
  <si>
    <t>104213160100358</t>
  </si>
  <si>
    <t>陈志祥</t>
  </si>
  <si>
    <t>106513020101154</t>
  </si>
  <si>
    <t>宋子琪</t>
  </si>
  <si>
    <t>101453000012825</t>
  </si>
  <si>
    <t>朱怡嫣</t>
  </si>
  <si>
    <t>106263020200027</t>
  </si>
  <si>
    <t>孙博凯</t>
  </si>
  <si>
    <t>104213160100184</t>
  </si>
  <si>
    <t>高荣</t>
  </si>
  <si>
    <t>020206</t>
  </si>
  <si>
    <t>国际贸易学</t>
  </si>
  <si>
    <t>020204</t>
  </si>
  <si>
    <t>金融学</t>
  </si>
  <si>
    <t>020202</t>
  </si>
  <si>
    <t>区域经济学</t>
  </si>
  <si>
    <t>020205</t>
  </si>
  <si>
    <t>产业经济学</t>
  </si>
  <si>
    <t>020200</t>
  </si>
  <si>
    <t>应用经济学</t>
  </si>
  <si>
    <t>020101</t>
  </si>
  <si>
    <t>政治经济学</t>
  </si>
  <si>
    <t>区域经济学</t>
    <phoneticPr fontId="2" type="noConversion"/>
  </si>
  <si>
    <t>2023年学术型硕士研究生招生考试总成绩及拟录取名单公示（区域经济学）</t>
    <phoneticPr fontId="2" type="noConversion"/>
  </si>
  <si>
    <t>金融学</t>
    <phoneticPr fontId="2" type="noConversion"/>
  </si>
  <si>
    <t>2023年学术型硕士研究生招生考试总成绩及拟录取名单公示（金融学）</t>
    <phoneticPr fontId="2" type="noConversion"/>
  </si>
  <si>
    <t>备选</t>
    <phoneticPr fontId="2" type="noConversion"/>
  </si>
  <si>
    <t>国际贸易学</t>
    <phoneticPr fontId="2" type="noConversion"/>
  </si>
  <si>
    <t>2023年学术型硕士研究生招生考试总成绩及拟录取名单公示（国际贸易学）</t>
    <phoneticPr fontId="2" type="noConversion"/>
  </si>
  <si>
    <t>农业经济管理</t>
    <phoneticPr fontId="2" type="noConversion"/>
  </si>
  <si>
    <t>2023年学术型硕士研究生招生考试总成绩及拟录取名单公示（农业经济管理）</t>
    <phoneticPr fontId="2" type="noConversion"/>
  </si>
  <si>
    <t>林业经济管理</t>
    <phoneticPr fontId="2" type="noConversion"/>
  </si>
  <si>
    <t>2023年学术型硕士研究生招生考试总成绩及拟录取名单公示（林业经济管理）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</si>
</sst>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0">
    <font>
      <sz val="11"/>
      <color theme="1"/>
      <name val="宋体"/>
      <family val="2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仿宋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Microsoft YaHei"/>
      <charset val="134"/>
    </font>
    <font>
      <sz val="10"/>
      <color theme="1"/>
      <name val="Microsoft YaHe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6" workbookViewId="0">
      <selection activeCell="P13" sqref="P13"/>
    </sheetView>
  </sheetViews>
  <sheetFormatPr defaultColWidth="9" defaultRowHeight="13.5"/>
  <cols>
    <col min="1" max="1" width="4.75" style="1" customWidth="1"/>
    <col min="2" max="2" width="16" style="1" customWidth="1"/>
    <col min="3" max="3" width="7.125" style="1" customWidth="1"/>
    <col min="4" max="4" width="8" style="1" customWidth="1"/>
    <col min="5" max="5" width="6.625" style="1" customWidth="1"/>
    <col min="6" max="6" width="9.5" style="1" customWidth="1"/>
    <col min="7" max="7" width="9.375" style="1" customWidth="1"/>
    <col min="8" max="8" width="10.75" style="1" customWidth="1"/>
    <col min="9" max="9" width="15.75" style="1" customWidth="1"/>
    <col min="10" max="10" width="10.75" style="1" customWidth="1"/>
    <col min="11" max="11" width="10.875" style="1" customWidth="1"/>
    <col min="12" max="12" width="7.875" style="1" customWidth="1"/>
    <col min="13" max="254" width="9" style="1" customWidth="1"/>
    <col min="255" max="16384" width="9" style="1"/>
  </cols>
  <sheetData>
    <row r="1" spans="1:13" ht="30.75" customHeight="1">
      <c r="A1" s="12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3" s="4" customFormat="1" ht="28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2" t="s">
        <v>45</v>
      </c>
      <c r="K2" s="2" t="s">
        <v>10</v>
      </c>
      <c r="L2" s="2" t="s">
        <v>11</v>
      </c>
    </row>
    <row r="3" spans="1:13" s="7" customFormat="1" ht="16.5">
      <c r="A3" s="5">
        <v>1</v>
      </c>
      <c r="B3" s="9" t="s">
        <v>17</v>
      </c>
      <c r="C3" s="9" t="s">
        <v>18</v>
      </c>
      <c r="D3" s="5" t="s">
        <v>12</v>
      </c>
      <c r="E3" s="9">
        <v>349</v>
      </c>
      <c r="F3" s="10">
        <v>85.56</v>
      </c>
      <c r="G3" s="10">
        <f t="shared" ref="G3:G13" si="0">E3/5*0.6+F3*0.4</f>
        <v>76.103999999999999</v>
      </c>
      <c r="H3" s="9" t="s">
        <v>37</v>
      </c>
      <c r="I3" s="9" t="s">
        <v>38</v>
      </c>
      <c r="J3" s="9" t="s">
        <v>43</v>
      </c>
      <c r="K3" s="9" t="s">
        <v>95</v>
      </c>
      <c r="L3" s="6"/>
    </row>
    <row r="4" spans="1:13" s="7" customFormat="1" ht="16.5">
      <c r="A4" s="5">
        <v>2</v>
      </c>
      <c r="B4" s="9" t="s">
        <v>19</v>
      </c>
      <c r="C4" s="9" t="s">
        <v>20</v>
      </c>
      <c r="D4" s="5" t="s">
        <v>12</v>
      </c>
      <c r="E4" s="9">
        <v>359</v>
      </c>
      <c r="F4" s="10">
        <v>82.48</v>
      </c>
      <c r="G4" s="10">
        <f t="shared" si="0"/>
        <v>76.072000000000003</v>
      </c>
      <c r="H4" s="9" t="s">
        <v>39</v>
      </c>
      <c r="I4" s="9" t="s">
        <v>40</v>
      </c>
      <c r="J4" s="9" t="s">
        <v>43</v>
      </c>
      <c r="K4" s="9" t="s">
        <v>44</v>
      </c>
      <c r="L4" s="6"/>
    </row>
    <row r="5" spans="1:13" s="7" customFormat="1" ht="28.5" customHeight="1">
      <c r="A5" s="12" t="s">
        <v>94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3" s="7" customFormat="1" ht="28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7</v>
      </c>
      <c r="I6" s="3" t="s">
        <v>8</v>
      </c>
      <c r="J6" s="2" t="s">
        <v>45</v>
      </c>
      <c r="K6" s="2" t="s">
        <v>10</v>
      </c>
      <c r="L6" s="2" t="s">
        <v>11</v>
      </c>
    </row>
    <row r="7" spans="1:13" s="7" customFormat="1" ht="16.5">
      <c r="A7" s="5">
        <v>1</v>
      </c>
      <c r="B7" s="9" t="s">
        <v>15</v>
      </c>
      <c r="C7" s="9" t="s">
        <v>16</v>
      </c>
      <c r="D7" s="5" t="s">
        <v>12</v>
      </c>
      <c r="E7" s="9">
        <v>356</v>
      </c>
      <c r="F7" s="10">
        <v>86.46</v>
      </c>
      <c r="G7" s="10">
        <f t="shared" si="0"/>
        <v>77.304000000000002</v>
      </c>
      <c r="H7" s="9" t="s">
        <v>35</v>
      </c>
      <c r="I7" s="9" t="s">
        <v>36</v>
      </c>
      <c r="J7" s="9" t="s">
        <v>13</v>
      </c>
      <c r="K7" s="9" t="s">
        <v>93</v>
      </c>
      <c r="L7" s="6"/>
    </row>
    <row r="8" spans="1:13" s="7" customFormat="1" ht="16.5">
      <c r="A8" s="5">
        <v>2</v>
      </c>
      <c r="B8" s="9" t="s">
        <v>21</v>
      </c>
      <c r="C8" s="9" t="s">
        <v>22</v>
      </c>
      <c r="D8" s="5" t="s">
        <v>12</v>
      </c>
      <c r="E8" s="9">
        <v>355</v>
      </c>
      <c r="F8" s="10">
        <v>83.24</v>
      </c>
      <c r="G8" s="10">
        <f t="shared" si="0"/>
        <v>75.896000000000001</v>
      </c>
      <c r="H8" s="9" t="s">
        <v>35</v>
      </c>
      <c r="I8" s="9" t="s">
        <v>36</v>
      </c>
      <c r="J8" s="9" t="s">
        <v>13</v>
      </c>
      <c r="K8" s="9" t="s">
        <v>14</v>
      </c>
      <c r="L8" s="6"/>
    </row>
    <row r="9" spans="1:13" s="7" customFormat="1" ht="16.5">
      <c r="A9" s="5">
        <v>3</v>
      </c>
      <c r="B9" s="9" t="s">
        <v>23</v>
      </c>
      <c r="C9" s="9" t="s">
        <v>24</v>
      </c>
      <c r="D9" s="5" t="s">
        <v>12</v>
      </c>
      <c r="E9" s="9">
        <v>344</v>
      </c>
      <c r="F9" s="10">
        <v>86.16</v>
      </c>
      <c r="G9" s="10">
        <f t="shared" si="0"/>
        <v>75.744</v>
      </c>
      <c r="H9" s="9" t="s">
        <v>41</v>
      </c>
      <c r="I9" s="9" t="s">
        <v>42</v>
      </c>
      <c r="J9" s="9" t="s">
        <v>13</v>
      </c>
      <c r="K9" s="9" t="s">
        <v>14</v>
      </c>
      <c r="L9" s="6"/>
    </row>
    <row r="10" spans="1:13" s="7" customFormat="1" ht="16.5">
      <c r="A10" s="5">
        <v>4</v>
      </c>
      <c r="B10" s="9" t="s">
        <v>25</v>
      </c>
      <c r="C10" s="9" t="s">
        <v>26</v>
      </c>
      <c r="D10" s="5" t="s">
        <v>12</v>
      </c>
      <c r="E10" s="9">
        <v>356</v>
      </c>
      <c r="F10" s="10">
        <v>81.319999999999993</v>
      </c>
      <c r="G10" s="10">
        <f t="shared" si="0"/>
        <v>75.24799999999999</v>
      </c>
      <c r="H10" s="9" t="s">
        <v>41</v>
      </c>
      <c r="I10" s="9" t="s">
        <v>42</v>
      </c>
      <c r="J10" s="9" t="s">
        <v>13</v>
      </c>
      <c r="K10" s="9" t="s">
        <v>14</v>
      </c>
      <c r="L10" s="6"/>
    </row>
    <row r="11" spans="1:13" s="7" customFormat="1" ht="16.5">
      <c r="A11" s="5">
        <v>5</v>
      </c>
      <c r="B11" s="9" t="s">
        <v>27</v>
      </c>
      <c r="C11" s="9" t="s">
        <v>28</v>
      </c>
      <c r="D11" s="5" t="s">
        <v>12</v>
      </c>
      <c r="E11" s="9">
        <v>354</v>
      </c>
      <c r="F11" s="10">
        <v>81.599999999999994</v>
      </c>
      <c r="G11" s="10">
        <f t="shared" si="0"/>
        <v>75.12</v>
      </c>
      <c r="H11" s="9" t="s">
        <v>35</v>
      </c>
      <c r="I11" s="9" t="s">
        <v>36</v>
      </c>
      <c r="J11" s="9" t="s">
        <v>13</v>
      </c>
      <c r="K11" s="9" t="s">
        <v>14</v>
      </c>
      <c r="L11" s="6"/>
    </row>
    <row r="12" spans="1:13" s="7" customFormat="1" ht="16.5">
      <c r="A12" s="5">
        <v>6</v>
      </c>
      <c r="B12" s="9" t="s">
        <v>29</v>
      </c>
      <c r="C12" s="9" t="s">
        <v>30</v>
      </c>
      <c r="D12" s="5" t="s">
        <v>12</v>
      </c>
      <c r="E12" s="9">
        <v>340</v>
      </c>
      <c r="F12" s="10">
        <v>85.16</v>
      </c>
      <c r="G12" s="10">
        <f t="shared" si="0"/>
        <v>74.864000000000004</v>
      </c>
      <c r="H12" s="9" t="s">
        <v>13</v>
      </c>
      <c r="I12" s="9" t="s">
        <v>14</v>
      </c>
      <c r="J12" s="9" t="s">
        <v>13</v>
      </c>
      <c r="K12" s="9" t="s">
        <v>14</v>
      </c>
      <c r="L12" s="6"/>
    </row>
    <row r="13" spans="1:13" s="7" customFormat="1" ht="16.5">
      <c r="A13" s="5">
        <v>7</v>
      </c>
      <c r="B13" s="9" t="s">
        <v>31</v>
      </c>
      <c r="C13" s="9" t="s">
        <v>32</v>
      </c>
      <c r="D13" s="5" t="s">
        <v>12</v>
      </c>
      <c r="E13" s="9">
        <v>342</v>
      </c>
      <c r="F13" s="10">
        <v>82.66</v>
      </c>
      <c r="G13" s="10">
        <f t="shared" si="0"/>
        <v>74.103999999999999</v>
      </c>
      <c r="H13" s="9" t="s">
        <v>41</v>
      </c>
      <c r="I13" s="9" t="s">
        <v>42</v>
      </c>
      <c r="J13" s="9" t="s">
        <v>13</v>
      </c>
      <c r="K13" s="9" t="s">
        <v>14</v>
      </c>
      <c r="L13" s="6"/>
    </row>
    <row r="14" spans="1:13" s="7" customFormat="1" ht="16.5">
      <c r="A14" s="5">
        <v>8</v>
      </c>
      <c r="B14" s="9" t="s">
        <v>33</v>
      </c>
      <c r="C14" s="9" t="s">
        <v>34</v>
      </c>
      <c r="D14" s="5" t="s">
        <v>12</v>
      </c>
      <c r="E14" s="9">
        <v>352</v>
      </c>
      <c r="F14" s="10">
        <v>76.400000000000006</v>
      </c>
      <c r="G14" s="10">
        <f t="shared" ref="G14" si="1">E14/5*0.6+F14*0.4</f>
        <v>72.800000000000011</v>
      </c>
      <c r="H14" s="9" t="s">
        <v>43</v>
      </c>
      <c r="I14" s="9" t="s">
        <v>44</v>
      </c>
      <c r="J14" s="9" t="s">
        <v>13</v>
      </c>
      <c r="K14" s="9" t="s">
        <v>14</v>
      </c>
      <c r="L14" s="6"/>
    </row>
    <row r="15" spans="1:13" s="8" customFormat="1" ht="29.25" customHeight="1">
      <c r="A15" s="12" t="s">
        <v>92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7"/>
    </row>
    <row r="16" spans="1:13" s="8" customFormat="1" ht="28.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  <c r="G16" s="2" t="s">
        <v>6</v>
      </c>
      <c r="H16" s="3" t="s">
        <v>7</v>
      </c>
      <c r="I16" s="3" t="s">
        <v>8</v>
      </c>
      <c r="J16" s="2" t="s">
        <v>9</v>
      </c>
      <c r="K16" s="2" t="s">
        <v>10</v>
      </c>
      <c r="L16" s="2" t="s">
        <v>11</v>
      </c>
      <c r="M16" s="7"/>
    </row>
    <row r="17" spans="1:12" s="8" customFormat="1" ht="16.5">
      <c r="A17" s="5">
        <v>1</v>
      </c>
      <c r="B17" s="9" t="s">
        <v>46</v>
      </c>
      <c r="C17" s="9" t="s">
        <v>47</v>
      </c>
      <c r="D17" s="5" t="s">
        <v>12</v>
      </c>
      <c r="E17" s="9">
        <v>347</v>
      </c>
      <c r="F17" s="11">
        <v>88.12</v>
      </c>
      <c r="G17" s="10">
        <f t="shared" ref="G17:G34" si="2">E17/5*0.6+F17*0.4</f>
        <v>76.888000000000005</v>
      </c>
      <c r="H17" s="9" t="s">
        <v>74</v>
      </c>
      <c r="I17" s="9" t="s">
        <v>75</v>
      </c>
      <c r="J17" s="9" t="s">
        <v>74</v>
      </c>
      <c r="K17" s="9" t="s">
        <v>91</v>
      </c>
      <c r="L17" s="5"/>
    </row>
    <row r="18" spans="1:12" s="8" customFormat="1" ht="16.5">
      <c r="A18" s="5">
        <v>2</v>
      </c>
      <c r="B18" s="9" t="s">
        <v>48</v>
      </c>
      <c r="C18" s="9" t="s">
        <v>49</v>
      </c>
      <c r="D18" s="5" t="s">
        <v>12</v>
      </c>
      <c r="E18" s="9">
        <v>349</v>
      </c>
      <c r="F18" s="11">
        <v>86.200000000000017</v>
      </c>
      <c r="G18" s="10">
        <f t="shared" si="2"/>
        <v>76.360000000000014</v>
      </c>
      <c r="H18" s="9" t="s">
        <v>80</v>
      </c>
      <c r="I18" s="9" t="s">
        <v>81</v>
      </c>
      <c r="J18" s="9" t="s">
        <v>74</v>
      </c>
      <c r="K18" s="9" t="s">
        <v>75</v>
      </c>
      <c r="L18" s="5"/>
    </row>
    <row r="19" spans="1:12" s="8" customFormat="1" ht="16.5">
      <c r="A19" s="5">
        <v>3</v>
      </c>
      <c r="B19" s="9" t="s">
        <v>50</v>
      </c>
      <c r="C19" s="9" t="s">
        <v>51</v>
      </c>
      <c r="D19" s="5" t="s">
        <v>12</v>
      </c>
      <c r="E19" s="9">
        <v>361</v>
      </c>
      <c r="F19" s="11">
        <v>82.32</v>
      </c>
      <c r="G19" s="10">
        <f t="shared" si="2"/>
        <v>76.24799999999999</v>
      </c>
      <c r="H19" s="9" t="s">
        <v>82</v>
      </c>
      <c r="I19" s="9" t="s">
        <v>83</v>
      </c>
      <c r="J19" s="9" t="s">
        <v>74</v>
      </c>
      <c r="K19" s="9" t="s">
        <v>75</v>
      </c>
      <c r="L19" s="5"/>
    </row>
    <row r="20" spans="1:12" s="8" customFormat="1" ht="16.5">
      <c r="A20" s="5">
        <v>4</v>
      </c>
      <c r="B20" s="9" t="s">
        <v>52</v>
      </c>
      <c r="C20" s="9" t="s">
        <v>53</v>
      </c>
      <c r="D20" s="5" t="s">
        <v>12</v>
      </c>
      <c r="E20" s="9">
        <v>356</v>
      </c>
      <c r="F20" s="11">
        <v>83.4</v>
      </c>
      <c r="G20" s="10">
        <f t="shared" si="2"/>
        <v>76.080000000000013</v>
      </c>
      <c r="H20" s="9" t="s">
        <v>80</v>
      </c>
      <c r="I20" s="9" t="s">
        <v>81</v>
      </c>
      <c r="J20" s="9" t="s">
        <v>74</v>
      </c>
      <c r="K20" s="9" t="s">
        <v>75</v>
      </c>
      <c r="L20" s="5"/>
    </row>
    <row r="21" spans="1:12" s="8" customFormat="1" ht="16.5">
      <c r="A21" s="5">
        <v>5</v>
      </c>
      <c r="B21" s="9" t="s">
        <v>54</v>
      </c>
      <c r="C21" s="9" t="s">
        <v>55</v>
      </c>
      <c r="D21" s="5" t="s">
        <v>12</v>
      </c>
      <c r="E21" s="9">
        <v>348</v>
      </c>
      <c r="F21" s="11">
        <v>83.16</v>
      </c>
      <c r="G21" s="10">
        <f t="shared" si="2"/>
        <v>75.024000000000001</v>
      </c>
      <c r="H21" s="9" t="s">
        <v>76</v>
      </c>
      <c r="I21" s="9" t="s">
        <v>77</v>
      </c>
      <c r="J21" s="9" t="s">
        <v>74</v>
      </c>
      <c r="K21" s="9" t="s">
        <v>75</v>
      </c>
      <c r="L21" s="5"/>
    </row>
    <row r="22" spans="1:12" s="8" customFormat="1" ht="14.25">
      <c r="A22" s="12" t="s">
        <v>89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/>
    </row>
    <row r="23" spans="1:12" s="8" customFormat="1" ht="28.5">
      <c r="A23" s="2" t="s">
        <v>0</v>
      </c>
      <c r="B23" s="2" t="s">
        <v>1</v>
      </c>
      <c r="C23" s="2" t="s">
        <v>2</v>
      </c>
      <c r="D23" s="2" t="s">
        <v>3</v>
      </c>
      <c r="E23" s="2" t="s">
        <v>4</v>
      </c>
      <c r="F23" s="2" t="s">
        <v>5</v>
      </c>
      <c r="G23" s="2" t="s">
        <v>6</v>
      </c>
      <c r="H23" s="3" t="s">
        <v>7</v>
      </c>
      <c r="I23" s="3" t="s">
        <v>8</v>
      </c>
      <c r="J23" s="2" t="s">
        <v>9</v>
      </c>
      <c r="K23" s="2" t="s">
        <v>10</v>
      </c>
      <c r="L23" s="2" t="s">
        <v>11</v>
      </c>
    </row>
    <row r="24" spans="1:12" s="8" customFormat="1" ht="16.5">
      <c r="A24" s="5">
        <v>1</v>
      </c>
      <c r="B24" s="9" t="s">
        <v>56</v>
      </c>
      <c r="C24" s="9" t="s">
        <v>57</v>
      </c>
      <c r="D24" s="5" t="s">
        <v>12</v>
      </c>
      <c r="E24" s="9">
        <v>361</v>
      </c>
      <c r="F24" s="11">
        <v>87.72</v>
      </c>
      <c r="G24" s="10">
        <f t="shared" si="2"/>
        <v>78.408000000000001</v>
      </c>
      <c r="H24" s="9" t="s">
        <v>80</v>
      </c>
      <c r="I24" s="9" t="s">
        <v>81</v>
      </c>
      <c r="J24" s="9" t="s">
        <v>76</v>
      </c>
      <c r="K24" s="9" t="s">
        <v>88</v>
      </c>
      <c r="L24" s="5"/>
    </row>
    <row r="25" spans="1:12" s="8" customFormat="1" ht="16.5">
      <c r="A25" s="5">
        <v>2</v>
      </c>
      <c r="B25" s="9" t="s">
        <v>58</v>
      </c>
      <c r="C25" s="9" t="s">
        <v>59</v>
      </c>
      <c r="D25" s="5" t="s">
        <v>12</v>
      </c>
      <c r="E25" s="9">
        <v>357</v>
      </c>
      <c r="F25" s="11">
        <v>86.76</v>
      </c>
      <c r="G25" s="10">
        <f t="shared" si="2"/>
        <v>77.544000000000011</v>
      </c>
      <c r="H25" s="9" t="s">
        <v>76</v>
      </c>
      <c r="I25" s="9" t="s">
        <v>77</v>
      </c>
      <c r="J25" s="9" t="s">
        <v>76</v>
      </c>
      <c r="K25" s="9" t="s">
        <v>77</v>
      </c>
      <c r="L25" s="5"/>
    </row>
    <row r="26" spans="1:12" s="8" customFormat="1" ht="16.5">
      <c r="A26" s="5">
        <v>3</v>
      </c>
      <c r="B26" s="9" t="s">
        <v>60</v>
      </c>
      <c r="C26" s="9" t="s">
        <v>61</v>
      </c>
      <c r="D26" s="5" t="s">
        <v>12</v>
      </c>
      <c r="E26" s="9">
        <v>353</v>
      </c>
      <c r="F26" s="11">
        <v>86.36</v>
      </c>
      <c r="G26" s="10">
        <f t="shared" si="2"/>
        <v>76.903999999999996</v>
      </c>
      <c r="H26" s="9" t="s">
        <v>76</v>
      </c>
      <c r="I26" s="9" t="s">
        <v>77</v>
      </c>
      <c r="J26" s="9" t="s">
        <v>76</v>
      </c>
      <c r="K26" s="9" t="s">
        <v>77</v>
      </c>
      <c r="L26" s="5"/>
    </row>
    <row r="27" spans="1:12" s="8" customFormat="1" ht="16.5">
      <c r="A27" s="5">
        <v>4</v>
      </c>
      <c r="B27" s="9" t="s">
        <v>62</v>
      </c>
      <c r="C27" s="9" t="s">
        <v>63</v>
      </c>
      <c r="D27" s="5" t="s">
        <v>12</v>
      </c>
      <c r="E27" s="9">
        <v>355</v>
      </c>
      <c r="F27" s="11">
        <v>83.240000000000009</v>
      </c>
      <c r="G27" s="10">
        <f t="shared" si="2"/>
        <v>75.896000000000015</v>
      </c>
      <c r="H27" s="9" t="s">
        <v>76</v>
      </c>
      <c r="I27" s="9" t="s">
        <v>77</v>
      </c>
      <c r="J27" s="9" t="s">
        <v>76</v>
      </c>
      <c r="K27" s="9" t="s">
        <v>77</v>
      </c>
      <c r="L27" s="5"/>
    </row>
    <row r="28" spans="1:12" s="8" customFormat="1" ht="14.25">
      <c r="A28" s="12" t="s">
        <v>87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</row>
    <row r="29" spans="1:12" s="8" customFormat="1" ht="28.5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3" t="s">
        <v>7</v>
      </c>
      <c r="I29" s="3" t="s">
        <v>8</v>
      </c>
      <c r="J29" s="2" t="s">
        <v>9</v>
      </c>
      <c r="K29" s="2" t="s">
        <v>10</v>
      </c>
      <c r="L29" s="2" t="s">
        <v>11</v>
      </c>
    </row>
    <row r="30" spans="1:12" s="8" customFormat="1" ht="16.5">
      <c r="A30" s="5">
        <v>1</v>
      </c>
      <c r="B30" s="9" t="s">
        <v>64</v>
      </c>
      <c r="C30" s="9" t="s">
        <v>65</v>
      </c>
      <c r="D30" s="5" t="s">
        <v>12</v>
      </c>
      <c r="E30" s="9">
        <v>358</v>
      </c>
      <c r="F30" s="11">
        <v>86.920000000000016</v>
      </c>
      <c r="G30" s="10">
        <f t="shared" si="2"/>
        <v>77.728000000000009</v>
      </c>
      <c r="H30" s="9" t="s">
        <v>80</v>
      </c>
      <c r="I30" s="9" t="s">
        <v>81</v>
      </c>
      <c r="J30" s="9" t="s">
        <v>78</v>
      </c>
      <c r="K30" s="9" t="s">
        <v>86</v>
      </c>
      <c r="L30" s="5"/>
    </row>
    <row r="31" spans="1:12" s="8" customFormat="1" ht="16.5">
      <c r="A31" s="5">
        <v>2</v>
      </c>
      <c r="B31" s="9" t="s">
        <v>66</v>
      </c>
      <c r="C31" s="9" t="s">
        <v>67</v>
      </c>
      <c r="D31" s="5" t="s">
        <v>12</v>
      </c>
      <c r="E31" s="9">
        <v>353</v>
      </c>
      <c r="F31" s="11">
        <v>87.84</v>
      </c>
      <c r="G31" s="10">
        <f t="shared" si="2"/>
        <v>77.495999999999995</v>
      </c>
      <c r="H31" s="9" t="s">
        <v>84</v>
      </c>
      <c r="I31" s="9" t="s">
        <v>85</v>
      </c>
      <c r="J31" s="9" t="s">
        <v>78</v>
      </c>
      <c r="K31" s="9" t="s">
        <v>79</v>
      </c>
      <c r="L31" s="5"/>
    </row>
    <row r="32" spans="1:12" s="8" customFormat="1" ht="16.5">
      <c r="A32" s="5">
        <v>3</v>
      </c>
      <c r="B32" s="9" t="s">
        <v>68</v>
      </c>
      <c r="C32" s="9" t="s">
        <v>69</v>
      </c>
      <c r="D32" s="5" t="s">
        <v>12</v>
      </c>
      <c r="E32" s="9">
        <v>364</v>
      </c>
      <c r="F32" s="11">
        <v>83.56</v>
      </c>
      <c r="G32" s="10">
        <f t="shared" si="2"/>
        <v>77.103999999999999</v>
      </c>
      <c r="H32" s="9" t="s">
        <v>82</v>
      </c>
      <c r="I32" s="9" t="s">
        <v>83</v>
      </c>
      <c r="J32" s="9" t="s">
        <v>78</v>
      </c>
      <c r="K32" s="9" t="s">
        <v>79</v>
      </c>
      <c r="L32" s="5"/>
    </row>
    <row r="33" spans="1:12" s="8" customFormat="1" ht="16.5">
      <c r="A33" s="5">
        <v>4</v>
      </c>
      <c r="B33" s="9" t="s">
        <v>70</v>
      </c>
      <c r="C33" s="9" t="s">
        <v>71</v>
      </c>
      <c r="D33" s="5" t="s">
        <v>12</v>
      </c>
      <c r="E33" s="9">
        <v>352</v>
      </c>
      <c r="F33" s="11">
        <v>82.320000000000007</v>
      </c>
      <c r="G33" s="10">
        <f t="shared" si="2"/>
        <v>75.168000000000006</v>
      </c>
      <c r="H33" s="9" t="s">
        <v>78</v>
      </c>
      <c r="I33" s="9" t="s">
        <v>79</v>
      </c>
      <c r="J33" s="9" t="s">
        <v>78</v>
      </c>
      <c r="K33" s="9" t="s">
        <v>86</v>
      </c>
      <c r="L33" s="6"/>
    </row>
    <row r="34" spans="1:12" s="8" customFormat="1" ht="16.5">
      <c r="A34" s="5">
        <v>5</v>
      </c>
      <c r="B34" s="9" t="s">
        <v>72</v>
      </c>
      <c r="C34" s="9" t="s">
        <v>73</v>
      </c>
      <c r="D34" s="5" t="s">
        <v>12</v>
      </c>
      <c r="E34" s="9">
        <v>353</v>
      </c>
      <c r="F34" s="11">
        <v>79.72</v>
      </c>
      <c r="G34" s="10">
        <f t="shared" si="2"/>
        <v>74.24799999999999</v>
      </c>
      <c r="H34" s="9" t="s">
        <v>80</v>
      </c>
      <c r="I34" s="9" t="s">
        <v>81</v>
      </c>
      <c r="J34" s="9"/>
      <c r="K34" s="9"/>
      <c r="L34" s="6" t="s">
        <v>90</v>
      </c>
    </row>
  </sheetData>
  <mergeCells count="5">
    <mergeCell ref="A1:L1"/>
    <mergeCell ref="A15:L15"/>
    <mergeCell ref="A5:L5"/>
    <mergeCell ref="A22:L22"/>
    <mergeCell ref="A28:L28"/>
  </mergeCells>
  <phoneticPr fontId="2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2023-04-07T01:16:47Z</dcterms:modified>
</cp:coreProperties>
</file>