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浏览器下载\"/>
    </mc:Choice>
  </mc:AlternateContent>
  <bookViews>
    <workbookView xWindow="0" yWindow="0" windowWidth="20490" windowHeight="7860"/>
  </bookViews>
  <sheets>
    <sheet name="Sheet9" sheetId="9" r:id="rId1"/>
  </sheets>
  <calcPr calcId="152511"/>
</workbook>
</file>

<file path=xl/calcChain.xml><?xml version="1.0" encoding="utf-8"?>
<calcChain xmlns="http://schemas.openxmlformats.org/spreadsheetml/2006/main">
  <c r="Q54" i="9" l="1"/>
  <c r="Q53" i="9"/>
  <c r="Q52" i="9"/>
  <c r="Q51" i="9"/>
  <c r="Q50" i="9"/>
  <c r="Q48" i="9"/>
  <c r="Q47" i="9"/>
  <c r="Q46" i="9"/>
  <c r="Q45" i="9"/>
  <c r="Q44" i="9"/>
  <c r="Q43" i="9"/>
  <c r="Q42" i="9"/>
  <c r="Q41" i="9"/>
  <c r="Q40" i="9"/>
  <c r="Q39" i="9"/>
  <c r="Q38" i="9"/>
  <c r="Q37" i="9"/>
  <c r="Q36" i="9"/>
  <c r="Q35" i="9"/>
  <c r="Q34" i="9"/>
  <c r="Q33" i="9"/>
  <c r="Q32" i="9"/>
  <c r="Q31" i="9"/>
  <c r="Q30" i="9"/>
  <c r="Q29" i="9"/>
  <c r="Q28" i="9"/>
  <c r="Q27" i="9"/>
  <c r="Q26" i="9"/>
  <c r="Q25" i="9"/>
  <c r="Q24" i="9"/>
  <c r="Q23" i="9"/>
  <c r="Q22" i="9"/>
  <c r="Q21" i="9"/>
  <c r="Q20" i="9"/>
  <c r="Q19" i="9"/>
  <c r="Q18" i="9"/>
  <c r="Q17" i="9"/>
  <c r="Q16" i="9"/>
  <c r="Q15" i="9"/>
  <c r="Q14" i="9"/>
  <c r="Q13" i="9"/>
  <c r="Q12" i="9"/>
  <c r="Q11" i="9"/>
  <c r="Q10" i="9"/>
  <c r="Q9" i="9"/>
  <c r="Q8" i="9"/>
  <c r="Q7" i="9"/>
  <c r="Q6" i="9"/>
  <c r="Q5" i="9"/>
  <c r="Q4" i="9"/>
  <c r="Q3" i="9"/>
  <c r="Q2" i="9"/>
</calcChain>
</file>

<file path=xl/sharedStrings.xml><?xml version="1.0" encoding="utf-8"?>
<sst xmlns="http://schemas.openxmlformats.org/spreadsheetml/2006/main" count="713" uniqueCount="159">
  <si>
    <t>拟录取意见</t>
  </si>
  <si>
    <t>拟录取</t>
  </si>
  <si>
    <t>院系所</t>
  </si>
  <si>
    <t>专业代码</t>
  </si>
  <si>
    <t>专业名称</t>
  </si>
  <si>
    <t>培养方式</t>
  </si>
  <si>
    <t>全日制</t>
  </si>
  <si>
    <t>非全日制</t>
  </si>
  <si>
    <t>012</t>
  </si>
  <si>
    <t>外国语学院</t>
  </si>
  <si>
    <t>045108</t>
  </si>
  <si>
    <t>学科教学（英语）</t>
  </si>
  <si>
    <t>050201</t>
  </si>
  <si>
    <t>英语语言文学</t>
  </si>
  <si>
    <t>050211</t>
  </si>
  <si>
    <t>外国语言学及应用语言学</t>
  </si>
  <si>
    <t>0502Z1</t>
  </si>
  <si>
    <t>跨文化研究</t>
  </si>
  <si>
    <t>055102</t>
  </si>
  <si>
    <t>英语口译</t>
  </si>
  <si>
    <t>055105</t>
  </si>
  <si>
    <t>日语笔译</t>
  </si>
  <si>
    <t>院系所码</t>
  </si>
  <si>
    <t>研究方向码</t>
  </si>
  <si>
    <t>考生类别</t>
  </si>
  <si>
    <t>专项计划</t>
  </si>
  <si>
    <t>考生编号</t>
  </si>
  <si>
    <t>姓名</t>
  </si>
  <si>
    <t>性别</t>
  </si>
  <si>
    <t>初试总分</t>
  </si>
  <si>
    <t>政治理论</t>
  </si>
  <si>
    <t>外语听力口语</t>
  </si>
  <si>
    <t>综合测试</t>
  </si>
  <si>
    <t>复试成绩</t>
  </si>
  <si>
    <t>总成绩</t>
  </si>
  <si>
    <t>排名</t>
  </si>
  <si>
    <t>复试结果</t>
  </si>
  <si>
    <t>加试1</t>
  </si>
  <si>
    <t>加试2</t>
  </si>
  <si>
    <t>是否同等学力</t>
  </si>
  <si>
    <t>英美文学</t>
  </si>
  <si>
    <t>调剂</t>
  </si>
  <si>
    <t>无专项计划</t>
  </si>
  <si>
    <t>106812000011247</t>
  </si>
  <si>
    <t>杨梓晗</t>
  </si>
  <si>
    <t>女</t>
  </si>
  <si>
    <t>语言学</t>
  </si>
  <si>
    <t>106352310021045</t>
  </si>
  <si>
    <t>熊佳</t>
  </si>
  <si>
    <t>100282361000011</t>
  </si>
  <si>
    <t>熊瑶</t>
  </si>
  <si>
    <t>106352310020887</t>
  </si>
  <si>
    <t>段秋霞</t>
  </si>
  <si>
    <t>106502010230916</t>
  </si>
  <si>
    <t>王卓然</t>
  </si>
  <si>
    <t>男</t>
  </si>
  <si>
    <t>105592210005657</t>
  </si>
  <si>
    <t>李卉</t>
  </si>
  <si>
    <t>104972400345154</t>
  </si>
  <si>
    <t>邱格格</t>
  </si>
  <si>
    <t>104452202203589</t>
  </si>
  <si>
    <t>龙文兰</t>
  </si>
  <si>
    <t>105742000013567</t>
  </si>
  <si>
    <t>罗熙</t>
  </si>
  <si>
    <t>105202666624566</t>
  </si>
  <si>
    <t>叶嘉欣</t>
  </si>
  <si>
    <t>107242142323364</t>
  </si>
  <si>
    <t>杨芸</t>
  </si>
  <si>
    <t>100282360100037</t>
  </si>
  <si>
    <t>黄莹</t>
  </si>
  <si>
    <t>104592411130176</t>
  </si>
  <si>
    <t>冯圆琳</t>
  </si>
  <si>
    <t>106112004050325</t>
  </si>
  <si>
    <t>王星月</t>
  </si>
  <si>
    <t>105112110615478</t>
  </si>
  <si>
    <t>江雨薇</t>
  </si>
  <si>
    <t>105592210004870</t>
  </si>
  <si>
    <t>宋慧英</t>
  </si>
  <si>
    <t>105742000013720</t>
  </si>
  <si>
    <t>罗丽萍</t>
  </si>
  <si>
    <t>106972231319514</t>
  </si>
  <si>
    <t>陈鹤方</t>
  </si>
  <si>
    <t>106352310021002</t>
  </si>
  <si>
    <t>易洁玲</t>
  </si>
  <si>
    <t>105342431807685</t>
  </si>
  <si>
    <t>黄俊鹏</t>
  </si>
  <si>
    <t>102002210612180</t>
  </si>
  <si>
    <t>周昕</t>
  </si>
  <si>
    <t>106572370226317</t>
  </si>
  <si>
    <t>谢文欣</t>
  </si>
  <si>
    <t>118462001013062</t>
  </si>
  <si>
    <t>卢智勇</t>
  </si>
  <si>
    <t>104972400343503</t>
  </si>
  <si>
    <t>陈慧</t>
  </si>
  <si>
    <t>105112110615273</t>
  </si>
  <si>
    <t>易洋光</t>
  </si>
  <si>
    <t>105112110615266</t>
  </si>
  <si>
    <t>彭小红</t>
  </si>
  <si>
    <t>105342431407721</t>
  </si>
  <si>
    <t>雷梦佳</t>
  </si>
  <si>
    <t>110662810001752</t>
  </si>
  <si>
    <t>赵洪生</t>
  </si>
  <si>
    <t>105742000013726</t>
  </si>
  <si>
    <t>黄义情</t>
  </si>
  <si>
    <t>二语习得</t>
  </si>
  <si>
    <t>104452202206548</t>
  </si>
  <si>
    <t>胥新鹏</t>
  </si>
  <si>
    <t>105742000013527</t>
  </si>
  <si>
    <t>喻秋凤</t>
  </si>
  <si>
    <t>105332360921459</t>
  </si>
  <si>
    <t>曾鸿</t>
  </si>
  <si>
    <t>105592210005490</t>
  </si>
  <si>
    <t>郑一</t>
  </si>
  <si>
    <t>105742000013719</t>
  </si>
  <si>
    <t>胡晓燕</t>
  </si>
  <si>
    <t>105742000013713</t>
  </si>
  <si>
    <t>黄佳琦</t>
  </si>
  <si>
    <t>106502010140509</t>
  </si>
  <si>
    <t>彭慧</t>
  </si>
  <si>
    <t>106352310020854</t>
  </si>
  <si>
    <t>杨珑雨</t>
  </si>
  <si>
    <t>105422340142196</t>
  </si>
  <si>
    <t>林睿希</t>
  </si>
  <si>
    <t>不区分研究方向</t>
  </si>
  <si>
    <t>118462010001883</t>
  </si>
  <si>
    <t>刘攀</t>
  </si>
  <si>
    <t>104862102020144</t>
  </si>
  <si>
    <t>刘江峰</t>
  </si>
  <si>
    <t>103192341218066</t>
  </si>
  <si>
    <t>袁晓慧</t>
  </si>
  <si>
    <t>105612200010022</t>
  </si>
  <si>
    <t>邹林辉</t>
  </si>
  <si>
    <t>105112110615607</t>
  </si>
  <si>
    <t>杨渊</t>
  </si>
  <si>
    <t>118462010001502</t>
  </si>
  <si>
    <t>李瀚洋</t>
  </si>
  <si>
    <t>118462010001887</t>
  </si>
  <si>
    <t>王嘉乐</t>
  </si>
  <si>
    <t>118462010002439</t>
  </si>
  <si>
    <t>龙卓怡</t>
  </si>
  <si>
    <t>104142045108663</t>
  </si>
  <si>
    <t>崔萌瑶</t>
  </si>
  <si>
    <t>102702000003035</t>
  </si>
  <si>
    <t>赖梦梅</t>
  </si>
  <si>
    <t>104142045108074</t>
  </si>
  <si>
    <t>张莎</t>
  </si>
  <si>
    <t>104142045108239</t>
  </si>
  <si>
    <t>雷诗意</t>
  </si>
  <si>
    <t>104142045108648</t>
  </si>
  <si>
    <t>周文佳</t>
  </si>
  <si>
    <t>118462010002246</t>
  </si>
  <si>
    <t>邹升羽</t>
  </si>
  <si>
    <t>118462024002206</t>
  </si>
  <si>
    <t>黄晨红</t>
  </si>
  <si>
    <t>主动放弃复试</t>
  </si>
  <si>
    <t>合格</t>
  </si>
  <si>
    <t>候补录取</t>
  </si>
  <si>
    <t>不合格</t>
  </si>
  <si>
    <t>不录取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</si>
</sst>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0_ "/>
    <numFmt numFmtId="178" formatCode="0.0_ "/>
  </numFmts>
  <fonts count="24">
    <font>
      <sz val="10"/>
      <name val="Arial"/>
      <charset val="134"/>
    </font>
    <font>
      <sz val="12"/>
      <color rgb="FFFF0000"/>
      <name val="Arial"/>
      <family val="2"/>
    </font>
    <font>
      <sz val="12"/>
      <name val="Arial"/>
      <family val="2"/>
    </font>
    <font>
      <b/>
      <sz val="12"/>
      <color theme="0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2"/>
      <color rgb="FFFF0000"/>
      <name val="宋体"/>
      <family val="3"/>
      <charset val="134"/>
    </font>
    <font>
      <sz val="12"/>
      <color rgb="FFFF0000"/>
      <name val="宋体"/>
      <family val="3"/>
      <charset val="134"/>
      <scheme val="minor"/>
    </font>
    <font>
      <sz val="11"/>
      <color rgb="FFFF0000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theme="1"/>
      <name val="Arial"/>
      <family val="2"/>
    </font>
    <font>
      <sz val="10"/>
      <color rgb="FFFF0000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b/>
      <sz val="12"/>
      <color rgb="FFFF0000"/>
      <name val="宋体"/>
      <family val="3"/>
      <charset val="134"/>
    </font>
    <font>
      <sz val="12"/>
      <color theme="1"/>
      <name val="Arial"/>
      <family val="2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0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theme="1"/>
      </patternFill>
    </fill>
    <fill>
      <patternFill patternType="solid">
        <fgColor rgb="FFFFFF00"/>
        <bgColor theme="0" tint="-0.14996795556505021"/>
      </patternFill>
    </fill>
    <fill>
      <patternFill patternType="solid">
        <fgColor theme="0" tint="-0.14996795556505021"/>
        <bgColor theme="0" tint="-0.1499679555650502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8">
    <xf numFmtId="0" fontId="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4" fillId="0" borderId="0"/>
    <xf numFmtId="0" fontId="20" fillId="0" borderId="0">
      <alignment vertical="center"/>
    </xf>
    <xf numFmtId="0" fontId="14" fillId="0" borderId="0"/>
    <xf numFmtId="0" fontId="20" fillId="0" borderId="0">
      <alignment vertical="center"/>
    </xf>
    <xf numFmtId="0" fontId="14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4" fillId="0" borderId="0"/>
    <xf numFmtId="0" fontId="21" fillId="0" borderId="0">
      <alignment vertical="center"/>
    </xf>
    <xf numFmtId="0" fontId="20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20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>
      <alignment vertical="center"/>
    </xf>
    <xf numFmtId="0" fontId="22" fillId="0" borderId="0"/>
    <xf numFmtId="0" fontId="20" fillId="0" borderId="0">
      <alignment vertical="center"/>
    </xf>
    <xf numFmtId="0" fontId="14" fillId="0" borderId="0"/>
    <xf numFmtId="0" fontId="22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4" fillId="0" borderId="0"/>
    <xf numFmtId="0" fontId="20" fillId="0" borderId="0">
      <alignment vertical="center"/>
    </xf>
    <xf numFmtId="0" fontId="14" fillId="0" borderId="0"/>
    <xf numFmtId="0" fontId="20" fillId="0" borderId="0">
      <alignment vertical="center"/>
    </xf>
    <xf numFmtId="0" fontId="20" fillId="0" borderId="0">
      <alignment vertical="center"/>
    </xf>
  </cellStyleXfs>
  <cellXfs count="133">
    <xf numFmtId="0" fontId="0" fillId="0" borderId="0" xfId="0"/>
    <xf numFmtId="176" fontId="1" fillId="0" borderId="0" xfId="0" applyNumberFormat="1" applyFont="1" applyAlignment="1">
      <alignment vertical="center"/>
    </xf>
    <xf numFmtId="176" fontId="2" fillId="2" borderId="0" xfId="0" applyNumberFormat="1" applyFont="1" applyFill="1" applyAlignment="1">
      <alignment vertical="center"/>
    </xf>
    <xf numFmtId="176" fontId="2" fillId="0" borderId="0" xfId="0" applyNumberFormat="1" applyFont="1" applyAlignment="1">
      <alignment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49" fontId="4" fillId="4" borderId="2" xfId="0" applyNumberFormat="1" applyFont="1" applyFill="1" applyBorder="1" applyAlignment="1">
      <alignment horizontal="center" vertical="center"/>
    </xf>
    <xf numFmtId="176" fontId="5" fillId="4" borderId="1" xfId="0" applyNumberFormat="1" applyFont="1" applyFill="1" applyBorder="1" applyAlignment="1">
      <alignment vertical="center"/>
    </xf>
    <xf numFmtId="176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76" fontId="5" fillId="4" borderId="1" xfId="0" applyNumberFormat="1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 shrinkToFit="1"/>
    </xf>
    <xf numFmtId="49" fontId="4" fillId="2" borderId="2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vertical="center"/>
    </xf>
    <xf numFmtId="176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shrinkToFit="1"/>
    </xf>
    <xf numFmtId="49" fontId="4" fillId="5" borderId="2" xfId="0" applyNumberFormat="1" applyFont="1" applyFill="1" applyBorder="1" applyAlignment="1">
      <alignment horizontal="center" vertical="center"/>
    </xf>
    <xf numFmtId="176" fontId="5" fillId="5" borderId="1" xfId="0" applyNumberFormat="1" applyFont="1" applyFill="1" applyBorder="1" applyAlignment="1">
      <alignment vertical="center"/>
    </xf>
    <xf numFmtId="176" fontId="6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176" fontId="5" fillId="5" borderId="1" xfId="0" applyNumberFormat="1" applyFont="1" applyFill="1" applyBorder="1" applyAlignment="1">
      <alignment horizontal="center" vertical="center"/>
    </xf>
    <xf numFmtId="49" fontId="7" fillId="5" borderId="1" xfId="0" applyNumberFormat="1" applyFont="1" applyFill="1" applyBorder="1" applyAlignment="1">
      <alignment horizontal="center" vertical="center" shrinkToFit="1"/>
    </xf>
    <xf numFmtId="49" fontId="4" fillId="0" borderId="2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shrinkToFit="1"/>
    </xf>
    <xf numFmtId="49" fontId="8" fillId="5" borderId="2" xfId="0" applyNumberFormat="1" applyFont="1" applyFill="1" applyBorder="1" applyAlignment="1">
      <alignment horizontal="center" vertical="center"/>
    </xf>
    <xf numFmtId="176" fontId="8" fillId="5" borderId="1" xfId="0" applyNumberFormat="1" applyFont="1" applyFill="1" applyBorder="1" applyAlignment="1">
      <alignment vertical="center"/>
    </xf>
    <xf numFmtId="176" fontId="9" fillId="5" borderId="1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176" fontId="8" fillId="5" borderId="1" xfId="0" applyNumberFormat="1" applyFont="1" applyFill="1" applyBorder="1" applyAlignment="1">
      <alignment horizontal="center" vertical="center"/>
    </xf>
    <xf numFmtId="49" fontId="10" fillId="5" borderId="1" xfId="0" applyNumberFormat="1" applyFont="1" applyFill="1" applyBorder="1" applyAlignment="1">
      <alignment horizontal="center" vertical="center" shrinkToFit="1"/>
    </xf>
    <xf numFmtId="49" fontId="6" fillId="2" borderId="1" xfId="0" applyNumberFormat="1" applyFont="1" applyFill="1" applyBorder="1" applyAlignment="1">
      <alignment horizontal="center" vertical="center"/>
    </xf>
    <xf numFmtId="176" fontId="11" fillId="2" borderId="1" xfId="0" applyNumberFormat="1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/>
    </xf>
    <xf numFmtId="49" fontId="6" fillId="5" borderId="1" xfId="0" applyNumberFormat="1" applyFont="1" applyFill="1" applyBorder="1" applyAlignment="1">
      <alignment horizontal="center" vertical="center"/>
    </xf>
    <xf numFmtId="176" fontId="11" fillId="5" borderId="1" xfId="0" applyNumberFormat="1" applyFont="1" applyFill="1" applyBorder="1" applyAlignment="1">
      <alignment horizontal="center" vertical="center"/>
    </xf>
    <xf numFmtId="49" fontId="12" fillId="5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49" fontId="9" fillId="5" borderId="1" xfId="0" applyNumberFormat="1" applyFont="1" applyFill="1" applyBorder="1" applyAlignment="1">
      <alignment horizontal="center" vertical="center"/>
    </xf>
    <xf numFmtId="176" fontId="13" fillId="5" borderId="1" xfId="0" applyNumberFormat="1" applyFont="1" applyFill="1" applyBorder="1" applyAlignment="1">
      <alignment horizontal="center" vertical="center"/>
    </xf>
    <xf numFmtId="49" fontId="13" fillId="5" borderId="1" xfId="0" applyNumberFormat="1" applyFont="1" applyFill="1" applyBorder="1" applyAlignment="1">
      <alignment horizontal="center" vertical="center"/>
    </xf>
    <xf numFmtId="176" fontId="12" fillId="2" borderId="1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vertical="center"/>
    </xf>
    <xf numFmtId="176" fontId="9" fillId="0" borderId="1" xfId="0" applyNumberFormat="1" applyFont="1" applyFill="1" applyBorder="1" applyAlignment="1">
      <alignment horizontal="center" vertical="center"/>
    </xf>
    <xf numFmtId="176" fontId="13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shrinkToFit="1"/>
    </xf>
    <xf numFmtId="49" fontId="4" fillId="2" borderId="3" xfId="0" applyNumberFormat="1" applyFont="1" applyFill="1" applyBorder="1" applyAlignment="1">
      <alignment horizontal="center" vertical="center"/>
    </xf>
    <xf numFmtId="176" fontId="14" fillId="2" borderId="1" xfId="0" applyNumberFormat="1" applyFont="1" applyFill="1" applyBorder="1" applyAlignment="1">
      <alignment vertical="center"/>
    </xf>
    <xf numFmtId="176" fontId="15" fillId="2" borderId="1" xfId="0" applyNumberFormat="1" applyFont="1" applyFill="1" applyBorder="1" applyAlignment="1">
      <alignment horizontal="center" vertical="center"/>
    </xf>
    <xf numFmtId="176" fontId="16" fillId="2" borderId="0" xfId="0" applyNumberFormat="1" applyFont="1" applyFill="1" applyAlignment="1">
      <alignment horizontal="center" vertical="center"/>
    </xf>
    <xf numFmtId="176" fontId="14" fillId="2" borderId="1" xfId="0" applyNumberFormat="1" applyFont="1" applyFill="1" applyBorder="1" applyAlignment="1">
      <alignment horizontal="center" vertical="center"/>
    </xf>
    <xf numFmtId="49" fontId="17" fillId="2" borderId="1" xfId="0" applyNumberFormat="1" applyFont="1" applyFill="1" applyBorder="1" applyAlignment="1">
      <alignment horizontal="center" vertical="center" shrinkToFit="1"/>
    </xf>
    <xf numFmtId="49" fontId="4" fillId="0" borderId="3" xfId="0" applyNumberFormat="1" applyFont="1" applyFill="1" applyBorder="1" applyAlignment="1">
      <alignment horizontal="center" vertical="center"/>
    </xf>
    <xf numFmtId="176" fontId="14" fillId="0" borderId="1" xfId="0" applyNumberFormat="1" applyFont="1" applyFill="1" applyBorder="1" applyAlignment="1">
      <alignment vertical="center"/>
    </xf>
    <xf numFmtId="176" fontId="15" fillId="0" borderId="1" xfId="0" applyNumberFormat="1" applyFont="1" applyFill="1" applyBorder="1" applyAlignment="1">
      <alignment horizontal="center" vertical="center"/>
    </xf>
    <xf numFmtId="176" fontId="16" fillId="0" borderId="0" xfId="0" applyNumberFormat="1" applyFont="1" applyFill="1" applyAlignment="1">
      <alignment horizontal="center" vertical="center"/>
    </xf>
    <xf numFmtId="176" fontId="14" fillId="0" borderId="1" xfId="0" applyNumberFormat="1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 shrinkToFit="1"/>
    </xf>
    <xf numFmtId="49" fontId="18" fillId="3" borderId="1" xfId="0" applyNumberFormat="1" applyFont="1" applyFill="1" applyBorder="1" applyAlignment="1">
      <alignment horizontal="center" vertical="center" wrapText="1"/>
    </xf>
    <xf numFmtId="177" fontId="3" fillId="3" borderId="1" xfId="0" applyNumberFormat="1" applyFont="1" applyFill="1" applyBorder="1" applyAlignment="1">
      <alignment horizontal="center" vertical="center" wrapText="1"/>
    </xf>
    <xf numFmtId="178" fontId="3" fillId="3" borderId="1" xfId="0" applyNumberFormat="1" applyFont="1" applyFill="1" applyBorder="1" applyAlignment="1">
      <alignment horizontal="center" vertical="center" wrapText="1"/>
    </xf>
    <xf numFmtId="176" fontId="5" fillId="4" borderId="1" xfId="0" applyNumberFormat="1" applyFont="1" applyFill="1" applyBorder="1" applyAlignment="1">
      <alignment vertical="center" shrinkToFit="1"/>
    </xf>
    <xf numFmtId="176" fontId="5" fillId="2" borderId="1" xfId="0" applyNumberFormat="1" applyFont="1" applyFill="1" applyBorder="1" applyAlignment="1">
      <alignment vertical="center" shrinkToFit="1"/>
    </xf>
    <xf numFmtId="176" fontId="5" fillId="5" borderId="1" xfId="0" applyNumberFormat="1" applyFont="1" applyFill="1" applyBorder="1" applyAlignment="1">
      <alignment vertical="center" shrinkToFit="1"/>
    </xf>
    <xf numFmtId="176" fontId="5" fillId="0" borderId="1" xfId="0" applyNumberFormat="1" applyFont="1" applyFill="1" applyBorder="1" applyAlignment="1">
      <alignment vertical="center" shrinkToFit="1"/>
    </xf>
    <xf numFmtId="176" fontId="8" fillId="5" borderId="1" xfId="0" applyNumberFormat="1" applyFont="1" applyFill="1" applyBorder="1" applyAlignment="1">
      <alignment vertical="center" shrinkToFi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vertical="center" shrinkToFit="1"/>
    </xf>
    <xf numFmtId="176" fontId="8" fillId="0" borderId="1" xfId="0" applyNumberFormat="1" applyFont="1" applyFill="1" applyBorder="1" applyAlignment="1">
      <alignment horizontal="center" vertical="center" shrinkToFit="1"/>
    </xf>
    <xf numFmtId="0" fontId="14" fillId="2" borderId="1" xfId="0" applyFont="1" applyFill="1" applyBorder="1" applyAlignment="1">
      <alignment horizontal="center" vertical="center"/>
    </xf>
    <xf numFmtId="176" fontId="14" fillId="2" borderId="1" xfId="0" applyNumberFormat="1" applyFont="1" applyFill="1" applyBorder="1" applyAlignment="1">
      <alignment vertical="center" shrinkToFit="1"/>
    </xf>
    <xf numFmtId="0" fontId="14" fillId="0" borderId="1" xfId="0" applyFont="1" applyFill="1" applyBorder="1" applyAlignment="1">
      <alignment horizontal="center" vertical="center"/>
    </xf>
    <xf numFmtId="176" fontId="14" fillId="0" borderId="1" xfId="0" applyNumberFormat="1" applyFont="1" applyFill="1" applyBorder="1" applyAlignment="1">
      <alignment vertical="center" shrinkToFit="1"/>
    </xf>
    <xf numFmtId="177" fontId="5" fillId="4" borderId="1" xfId="0" applyNumberFormat="1" applyFont="1" applyFill="1" applyBorder="1" applyAlignment="1">
      <alignment horizontal="center" vertical="center" shrinkToFit="1"/>
    </xf>
    <xf numFmtId="49" fontId="5" fillId="4" borderId="1" xfId="0" applyNumberFormat="1" applyFont="1" applyFill="1" applyBorder="1" applyAlignment="1">
      <alignment horizontal="center" vertical="center" shrinkToFit="1"/>
    </xf>
    <xf numFmtId="49" fontId="19" fillId="4" borderId="1" xfId="0" applyNumberFormat="1" applyFont="1" applyFill="1" applyBorder="1" applyAlignment="1">
      <alignment vertical="center" shrinkToFit="1"/>
    </xf>
    <xf numFmtId="49" fontId="19" fillId="4" borderId="1" xfId="0" applyNumberFormat="1" applyFont="1" applyFill="1" applyBorder="1" applyAlignment="1">
      <alignment horizontal="center" vertical="center" shrinkToFit="1"/>
    </xf>
    <xf numFmtId="49" fontId="19" fillId="2" borderId="1" xfId="0" applyNumberFormat="1" applyFont="1" applyFill="1" applyBorder="1" applyAlignment="1">
      <alignment vertical="center" shrinkToFit="1"/>
    </xf>
    <xf numFmtId="49" fontId="19" fillId="2" borderId="1" xfId="0" applyNumberFormat="1" applyFont="1" applyFill="1" applyBorder="1" applyAlignment="1">
      <alignment horizontal="center" vertical="center" shrinkToFit="1"/>
    </xf>
    <xf numFmtId="177" fontId="5" fillId="5" borderId="1" xfId="0" applyNumberFormat="1" applyFont="1" applyFill="1" applyBorder="1" applyAlignment="1">
      <alignment horizontal="center" vertical="center" shrinkToFit="1"/>
    </xf>
    <xf numFmtId="49" fontId="5" fillId="5" borderId="1" xfId="0" applyNumberFormat="1" applyFont="1" applyFill="1" applyBorder="1" applyAlignment="1">
      <alignment horizontal="center" vertical="center" shrinkToFit="1"/>
    </xf>
    <xf numFmtId="49" fontId="19" fillId="5" borderId="1" xfId="0" applyNumberFormat="1" applyFont="1" applyFill="1" applyBorder="1" applyAlignment="1">
      <alignment vertical="center" shrinkToFit="1"/>
    </xf>
    <xf numFmtId="49" fontId="19" fillId="5" borderId="1" xfId="0" applyNumberFormat="1" applyFont="1" applyFill="1" applyBorder="1" applyAlignment="1">
      <alignment horizontal="center" vertical="center" shrinkToFit="1"/>
    </xf>
    <xf numFmtId="49" fontId="19" fillId="0" borderId="1" xfId="0" applyNumberFormat="1" applyFont="1" applyFill="1" applyBorder="1" applyAlignment="1">
      <alignment vertical="center" shrinkToFit="1"/>
    </xf>
    <xf numFmtId="49" fontId="19" fillId="0" borderId="1" xfId="0" applyNumberFormat="1" applyFont="1" applyFill="1" applyBorder="1" applyAlignment="1">
      <alignment horizontal="center" vertical="center" shrinkToFit="1"/>
    </xf>
    <xf numFmtId="49" fontId="1" fillId="5" borderId="1" xfId="0" applyNumberFormat="1" applyFont="1" applyFill="1" applyBorder="1" applyAlignment="1">
      <alignment vertical="center" shrinkToFit="1"/>
    </xf>
    <xf numFmtId="49" fontId="1" fillId="5" borderId="1" xfId="0" applyNumberFormat="1" applyFont="1" applyFill="1" applyBorder="1" applyAlignment="1">
      <alignment horizontal="center" vertical="center" shrinkToFit="1"/>
    </xf>
    <xf numFmtId="49" fontId="8" fillId="5" borderId="1" xfId="0" applyNumberFormat="1" applyFont="1" applyFill="1" applyBorder="1" applyAlignment="1">
      <alignment horizontal="center" vertical="center" shrinkToFit="1"/>
    </xf>
    <xf numFmtId="177" fontId="5" fillId="2" borderId="1" xfId="0" applyNumberFormat="1" applyFont="1" applyFill="1" applyBorder="1" applyAlignment="1">
      <alignment horizontal="center" vertical="center" shrinkToFit="1"/>
    </xf>
    <xf numFmtId="49" fontId="5" fillId="2" borderId="1" xfId="0" applyNumberFormat="1" applyFont="1" applyFill="1" applyBorder="1" applyAlignment="1">
      <alignment horizontal="center" vertical="center" shrinkToFit="1"/>
    </xf>
    <xf numFmtId="177" fontId="5" fillId="0" borderId="1" xfId="0" applyNumberFormat="1" applyFont="1" applyFill="1" applyBorder="1" applyAlignment="1">
      <alignment horizontal="center" vertical="center" shrinkToFit="1"/>
    </xf>
    <xf numFmtId="49" fontId="5" fillId="0" borderId="1" xfId="0" applyNumberFormat="1" applyFont="1" applyBorder="1" applyAlignment="1">
      <alignment horizontal="center" vertical="center" shrinkToFit="1"/>
    </xf>
    <xf numFmtId="177" fontId="8" fillId="0" borderId="1" xfId="0" applyNumberFormat="1" applyFont="1" applyFill="1" applyBorder="1" applyAlignment="1">
      <alignment horizontal="center" vertical="center" shrinkToFit="1"/>
    </xf>
    <xf numFmtId="49" fontId="8" fillId="0" borderId="1" xfId="0" applyNumberFormat="1" applyFont="1" applyBorder="1" applyAlignment="1">
      <alignment horizontal="center" vertical="center" shrinkToFit="1"/>
    </xf>
    <xf numFmtId="49" fontId="1" fillId="0" borderId="1" xfId="0" applyNumberFormat="1" applyFont="1" applyFill="1" applyBorder="1" applyAlignment="1">
      <alignment vertical="center" shrinkToFit="1"/>
    </xf>
    <xf numFmtId="49" fontId="1" fillId="0" borderId="1" xfId="0" applyNumberFormat="1" applyFont="1" applyFill="1" applyBorder="1" applyAlignment="1">
      <alignment horizontal="center" vertical="center" shrinkToFit="1"/>
    </xf>
    <xf numFmtId="49" fontId="8" fillId="0" borderId="1" xfId="0" applyNumberFormat="1" applyFont="1" applyFill="1" applyBorder="1" applyAlignment="1">
      <alignment vertical="center" wrapText="1"/>
    </xf>
    <xf numFmtId="177" fontId="14" fillId="2" borderId="1" xfId="0" applyNumberFormat="1" applyFont="1" applyFill="1" applyBorder="1" applyAlignment="1">
      <alignment horizontal="center" vertical="center" shrinkToFit="1"/>
    </xf>
    <xf numFmtId="49" fontId="2" fillId="2" borderId="1" xfId="0" applyNumberFormat="1" applyFont="1" applyFill="1" applyBorder="1" applyAlignment="1">
      <alignment vertical="center" shrinkToFit="1"/>
    </xf>
    <xf numFmtId="49" fontId="2" fillId="2" borderId="1" xfId="0" applyNumberFormat="1" applyFont="1" applyFill="1" applyBorder="1" applyAlignment="1">
      <alignment horizontal="center" vertical="center" shrinkToFit="1"/>
    </xf>
    <xf numFmtId="49" fontId="8" fillId="2" borderId="1" xfId="0" applyNumberFormat="1" applyFont="1" applyFill="1" applyBorder="1" applyAlignment="1">
      <alignment vertical="center" wrapText="1"/>
    </xf>
    <xf numFmtId="177" fontId="14" fillId="0" borderId="1" xfId="0" applyNumberFormat="1" applyFont="1" applyFill="1" applyBorder="1" applyAlignment="1">
      <alignment horizontal="center" vertical="center" shrinkToFit="1"/>
    </xf>
    <xf numFmtId="49" fontId="2" fillId="0" borderId="1" xfId="0" applyNumberFormat="1" applyFont="1" applyFill="1" applyBorder="1" applyAlignment="1">
      <alignment vertical="center" shrinkToFit="1"/>
    </xf>
    <xf numFmtId="49" fontId="2" fillId="0" borderId="1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4" fillId="0" borderId="1" xfId="0" quotePrefix="1" applyFont="1" applyFill="1" applyBorder="1" applyAlignment="1">
      <alignment horizontal="center" vertical="center"/>
    </xf>
    <xf numFmtId="0" fontId="8" fillId="0" borderId="1" xfId="0" quotePrefix="1" applyFont="1" applyFill="1" applyBorder="1" applyAlignment="1">
      <alignment horizontal="center" vertical="center"/>
    </xf>
    <xf numFmtId="0" fontId="6" fillId="5" borderId="1" xfId="0" quotePrefix="1" applyFont="1" applyFill="1" applyBorder="1" applyAlignment="1">
      <alignment horizontal="center" vertical="center"/>
    </xf>
    <xf numFmtId="0" fontId="6" fillId="0" borderId="1" xfId="0" quotePrefix="1" applyFont="1" applyFill="1" applyBorder="1" applyAlignment="1">
      <alignment horizontal="center" vertical="center"/>
    </xf>
    <xf numFmtId="0" fontId="5" fillId="0" borderId="1" xfId="0" quotePrefix="1" applyFont="1" applyFill="1" applyBorder="1" applyAlignment="1">
      <alignment horizontal="center" vertical="center"/>
    </xf>
    <xf numFmtId="0" fontId="5" fillId="5" borderId="1" xfId="0" quotePrefix="1" applyFont="1" applyFill="1" applyBorder="1" applyAlignment="1">
      <alignment horizontal="center" vertical="center"/>
    </xf>
    <xf numFmtId="0" fontId="9" fillId="5" borderId="1" xfId="0" quotePrefix="1" applyFont="1" applyFill="1" applyBorder="1" applyAlignment="1">
      <alignment horizontal="center" vertical="center"/>
    </xf>
    <xf numFmtId="0" fontId="6" fillId="4" borderId="1" xfId="0" quotePrefix="1" applyFont="1" applyFill="1" applyBorder="1" applyAlignment="1">
      <alignment horizontal="center" vertical="center"/>
    </xf>
    <xf numFmtId="0" fontId="6" fillId="2" borderId="1" xfId="0" quotePrefix="1" applyFont="1" applyFill="1" applyBorder="1" applyAlignment="1">
      <alignment horizontal="center" vertical="center"/>
    </xf>
    <xf numFmtId="0" fontId="5" fillId="2" borderId="1" xfId="0" quotePrefix="1" applyFont="1" applyFill="1" applyBorder="1" applyAlignment="1">
      <alignment horizontal="center" vertical="center"/>
    </xf>
    <xf numFmtId="0" fontId="14" fillId="2" borderId="1" xfId="0" quotePrefix="1" applyFont="1" applyFill="1" applyBorder="1" applyAlignment="1">
      <alignment horizontal="center" vertical="center"/>
    </xf>
  </cellXfs>
  <cellStyles count="38">
    <cellStyle name="常规" xfId="0" builtinId="0"/>
    <cellStyle name="常规 10" xfId="9"/>
    <cellStyle name="常规 10 2" xfId="11"/>
    <cellStyle name="常规 10 3" xfId="2"/>
    <cellStyle name="常规 11" xfId="12"/>
    <cellStyle name="常规 11 2" xfId="16"/>
    <cellStyle name="常规 12" xfId="5"/>
    <cellStyle name="常规 13" xfId="14"/>
    <cellStyle name="常规 14" xfId="17"/>
    <cellStyle name="常规 16" xfId="8"/>
    <cellStyle name="常规 18" xfId="18"/>
    <cellStyle name="常规 2" xfId="20"/>
    <cellStyle name="常规 2 2 2 2" xfId="1"/>
    <cellStyle name="常规 2 3" xfId="10"/>
    <cellStyle name="常规 2 4" xfId="13"/>
    <cellStyle name="常规 2 6" xfId="15"/>
    <cellStyle name="常规 22" xfId="21"/>
    <cellStyle name="常规 23" xfId="19"/>
    <cellStyle name="常规 25" xfId="22"/>
    <cellStyle name="常规 26" xfId="6"/>
    <cellStyle name="常规 28" xfId="23"/>
    <cellStyle name="常规 29" xfId="24"/>
    <cellStyle name="常规 3" xfId="25"/>
    <cellStyle name="常规 3 2" xfId="26"/>
    <cellStyle name="常规 3 3 2" xfId="27"/>
    <cellStyle name="常规 3 4" xfId="28"/>
    <cellStyle name="常规 36" xfId="29"/>
    <cellStyle name="常规 4" xfId="30"/>
    <cellStyle name="常规 4 2 2" xfId="31"/>
    <cellStyle name="常规 4 3" xfId="32"/>
    <cellStyle name="常规 5" xfId="33"/>
    <cellStyle name="常规 5 2" xfId="4"/>
    <cellStyle name="常规 6" xfId="3"/>
    <cellStyle name="常规 6 2" xfId="34"/>
    <cellStyle name="常规 7" xfId="35"/>
    <cellStyle name="常规 8" xfId="36"/>
    <cellStyle name="常规 8 3" xfId="7"/>
    <cellStyle name="常规 9" xfId="37"/>
  </cellStyles>
  <dxfs count="2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FF0000"/>
      </font>
    </dxf>
    <dxf>
      <fill>
        <patternFill patternType="solid">
          <bgColor theme="6" tint="0.39988402966399123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FF0000"/>
      </font>
    </dxf>
    <dxf>
      <fill>
        <patternFill patternType="solid">
          <bgColor theme="6" tint="0.39988402966399123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FF0000"/>
      </font>
    </dxf>
    <dxf>
      <fill>
        <patternFill patternType="solid">
          <bgColor theme="6" tint="0.39988402966399123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FF0000"/>
      </font>
    </dxf>
    <dxf>
      <fill>
        <patternFill patternType="solid">
          <bgColor theme="6" tint="0.39988402966399123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FF0000"/>
      </font>
    </dxf>
    <dxf>
      <fill>
        <patternFill patternType="solid">
          <bgColor theme="6" tint="0.39988402966399123"/>
        </patternFill>
      </fill>
    </dxf>
    <dxf>
      <fill>
        <patternFill patternType="solid">
          <bgColor theme="6" tint="0.39988402966399123"/>
        </patternFill>
      </fill>
    </dxf>
    <dxf>
      <font>
        <b val="0"/>
        <i val="0"/>
        <strike val="0"/>
        <u val="none"/>
        <sz val="12"/>
        <color rgb="FFFF0000"/>
      </font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FF0000"/>
      </font>
    </dxf>
    <dxf>
      <fill>
        <patternFill patternType="solid">
          <bgColor theme="6" tint="0.3998840296639912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I54"/>
  <sheetViews>
    <sheetView tabSelected="1" topLeftCell="G1" workbookViewId="0">
      <selection activeCell="M59" sqref="M59"/>
    </sheetView>
  </sheetViews>
  <sheetFormatPr defaultColWidth="9" defaultRowHeight="12.75"/>
  <cols>
    <col min="2" max="2" width="13.5703125" customWidth="1"/>
    <col min="3" max="3" width="8.5703125" customWidth="1"/>
    <col min="4" max="4" width="26.140625" customWidth="1"/>
    <col min="5" max="5" width="19" customWidth="1"/>
    <col min="6" max="6" width="10.140625" customWidth="1"/>
    <col min="9" max="9" width="20" customWidth="1"/>
  </cols>
  <sheetData>
    <row r="1" spans="1:23" ht="28.5">
      <c r="A1" s="4" t="s">
        <v>22</v>
      </c>
      <c r="B1" s="4" t="s">
        <v>2</v>
      </c>
      <c r="C1" s="4" t="s">
        <v>3</v>
      </c>
      <c r="D1" s="4" t="s">
        <v>4</v>
      </c>
      <c r="E1" s="4" t="s">
        <v>23</v>
      </c>
      <c r="F1" s="4" t="s">
        <v>5</v>
      </c>
      <c r="G1" s="4" t="s">
        <v>24</v>
      </c>
      <c r="H1" s="4" t="s">
        <v>25</v>
      </c>
      <c r="I1" s="4" t="s">
        <v>26</v>
      </c>
      <c r="J1" s="72" t="s">
        <v>27</v>
      </c>
      <c r="K1" s="73" t="s">
        <v>28</v>
      </c>
      <c r="L1" s="73" t="s">
        <v>29</v>
      </c>
      <c r="M1" s="74" t="s">
        <v>30</v>
      </c>
      <c r="N1" s="74" t="s">
        <v>31</v>
      </c>
      <c r="O1" s="4" t="s">
        <v>32</v>
      </c>
      <c r="P1" s="74" t="s">
        <v>33</v>
      </c>
      <c r="Q1" s="74" t="s">
        <v>34</v>
      </c>
      <c r="R1" s="73" t="s">
        <v>35</v>
      </c>
      <c r="S1" s="4" t="s">
        <v>36</v>
      </c>
      <c r="T1" s="73" t="s">
        <v>37</v>
      </c>
      <c r="U1" s="73" t="s">
        <v>38</v>
      </c>
      <c r="V1" s="4" t="s">
        <v>39</v>
      </c>
      <c r="W1" s="4" t="s">
        <v>0</v>
      </c>
    </row>
    <row r="2" spans="1:23" ht="15">
      <c r="A2" s="5" t="s">
        <v>8</v>
      </c>
      <c r="B2" s="6" t="s">
        <v>9</v>
      </c>
      <c r="C2" s="7" t="s">
        <v>12</v>
      </c>
      <c r="D2" s="8" t="s">
        <v>13</v>
      </c>
      <c r="E2" s="9" t="s">
        <v>40</v>
      </c>
      <c r="F2" s="10" t="s">
        <v>6</v>
      </c>
      <c r="G2" s="10" t="s">
        <v>41</v>
      </c>
      <c r="H2" s="11" t="s">
        <v>42</v>
      </c>
      <c r="I2" s="129" t="s">
        <v>43</v>
      </c>
      <c r="J2" s="8" t="s">
        <v>44</v>
      </c>
      <c r="K2" s="8" t="s">
        <v>45</v>
      </c>
      <c r="L2" s="8">
        <v>399</v>
      </c>
      <c r="M2" s="75"/>
      <c r="N2" s="75"/>
      <c r="O2" s="75">
        <v>130.30000000000001</v>
      </c>
      <c r="P2" s="75">
        <v>130.30000000000001</v>
      </c>
      <c r="Q2" s="75">
        <f t="shared" ref="Q2:Q48" si="0">L2+P2</f>
        <v>529.29999999999995</v>
      </c>
      <c r="R2" s="88">
        <v>1</v>
      </c>
      <c r="S2" s="89" t="s">
        <v>155</v>
      </c>
      <c r="T2" s="90"/>
      <c r="U2" s="90"/>
      <c r="V2" s="91"/>
      <c r="W2" s="89" t="s">
        <v>1</v>
      </c>
    </row>
    <row r="3" spans="1:23" ht="15">
      <c r="A3" s="12" t="s">
        <v>8</v>
      </c>
      <c r="B3" s="13" t="s">
        <v>9</v>
      </c>
      <c r="C3" s="14" t="s">
        <v>12</v>
      </c>
      <c r="D3" s="15" t="s">
        <v>13</v>
      </c>
      <c r="E3" s="16" t="s">
        <v>46</v>
      </c>
      <c r="F3" s="17" t="s">
        <v>6</v>
      </c>
      <c r="G3" s="17" t="s">
        <v>41</v>
      </c>
      <c r="H3" s="18" t="s">
        <v>42</v>
      </c>
      <c r="I3" s="130" t="s">
        <v>47</v>
      </c>
      <c r="J3" s="16" t="s">
        <v>48</v>
      </c>
      <c r="K3" s="15" t="s">
        <v>45</v>
      </c>
      <c r="L3" s="15">
        <v>393</v>
      </c>
      <c r="M3" s="76"/>
      <c r="N3" s="76"/>
      <c r="O3" s="76">
        <v>132.80000000000001</v>
      </c>
      <c r="P3" s="76">
        <v>132.80000000000001</v>
      </c>
      <c r="Q3" s="75">
        <f t="shared" si="0"/>
        <v>525.79999999999995</v>
      </c>
      <c r="R3" s="88">
        <v>2</v>
      </c>
      <c r="S3" s="89" t="s">
        <v>155</v>
      </c>
      <c r="T3" s="92"/>
      <c r="U3" s="92"/>
      <c r="V3" s="93"/>
      <c r="W3" s="89" t="s">
        <v>1</v>
      </c>
    </row>
    <row r="4" spans="1:23" ht="15">
      <c r="A4" s="12" t="s">
        <v>8</v>
      </c>
      <c r="B4" s="13" t="s">
        <v>9</v>
      </c>
      <c r="C4" s="14" t="s">
        <v>12</v>
      </c>
      <c r="D4" s="15" t="s">
        <v>13</v>
      </c>
      <c r="E4" s="16" t="s">
        <v>40</v>
      </c>
      <c r="F4" s="17" t="s">
        <v>6</v>
      </c>
      <c r="G4" s="17" t="s">
        <v>41</v>
      </c>
      <c r="H4" s="18" t="s">
        <v>42</v>
      </c>
      <c r="I4" s="130" t="s">
        <v>51</v>
      </c>
      <c r="J4" s="16" t="s">
        <v>52</v>
      </c>
      <c r="K4" s="15" t="s">
        <v>45</v>
      </c>
      <c r="L4" s="15">
        <v>389</v>
      </c>
      <c r="M4" s="76"/>
      <c r="N4" s="76"/>
      <c r="O4" s="76">
        <v>134.30000000000001</v>
      </c>
      <c r="P4" s="76">
        <v>134.30000000000001</v>
      </c>
      <c r="Q4" s="75">
        <f t="shared" si="0"/>
        <v>523.29999999999995</v>
      </c>
      <c r="R4" s="88">
        <v>3</v>
      </c>
      <c r="S4" s="89" t="s">
        <v>155</v>
      </c>
      <c r="T4" s="92"/>
      <c r="U4" s="92"/>
      <c r="V4" s="93"/>
      <c r="W4" s="89" t="s">
        <v>1</v>
      </c>
    </row>
    <row r="5" spans="1:23" ht="15">
      <c r="A5" s="5" t="s">
        <v>8</v>
      </c>
      <c r="B5" s="6" t="s">
        <v>9</v>
      </c>
      <c r="C5" s="7" t="s">
        <v>12</v>
      </c>
      <c r="D5" s="8" t="s">
        <v>13</v>
      </c>
      <c r="E5" s="9" t="s">
        <v>46</v>
      </c>
      <c r="F5" s="10" t="s">
        <v>6</v>
      </c>
      <c r="G5" s="10" t="s">
        <v>41</v>
      </c>
      <c r="H5" s="11" t="s">
        <v>42</v>
      </c>
      <c r="I5" s="129" t="s">
        <v>53</v>
      </c>
      <c r="J5" s="9" t="s">
        <v>54</v>
      </c>
      <c r="K5" s="8" t="s">
        <v>55</v>
      </c>
      <c r="L5" s="8">
        <v>388</v>
      </c>
      <c r="M5" s="75"/>
      <c r="N5" s="75"/>
      <c r="O5" s="75">
        <v>135.30000000000001</v>
      </c>
      <c r="P5" s="75">
        <v>135.30000000000001</v>
      </c>
      <c r="Q5" s="75">
        <f t="shared" si="0"/>
        <v>523.29999999999995</v>
      </c>
      <c r="R5" s="88">
        <v>4</v>
      </c>
      <c r="S5" s="89" t="s">
        <v>155</v>
      </c>
      <c r="T5" s="90"/>
      <c r="U5" s="90"/>
      <c r="V5" s="91"/>
      <c r="W5" s="89" t="s">
        <v>1</v>
      </c>
    </row>
    <row r="6" spans="1:23" ht="15">
      <c r="A6" s="5" t="s">
        <v>8</v>
      </c>
      <c r="B6" s="6" t="s">
        <v>9</v>
      </c>
      <c r="C6" s="7" t="s">
        <v>12</v>
      </c>
      <c r="D6" s="8" t="s">
        <v>13</v>
      </c>
      <c r="E6" s="9" t="s">
        <v>40</v>
      </c>
      <c r="F6" s="10" t="s">
        <v>6</v>
      </c>
      <c r="G6" s="10" t="s">
        <v>41</v>
      </c>
      <c r="H6" s="11" t="s">
        <v>42</v>
      </c>
      <c r="I6" s="129" t="s">
        <v>49</v>
      </c>
      <c r="J6" s="8" t="s">
        <v>50</v>
      </c>
      <c r="K6" s="8" t="s">
        <v>45</v>
      </c>
      <c r="L6" s="8">
        <v>390</v>
      </c>
      <c r="M6" s="75"/>
      <c r="N6" s="75"/>
      <c r="O6" s="75">
        <v>132.5</v>
      </c>
      <c r="P6" s="75">
        <v>132.5</v>
      </c>
      <c r="Q6" s="75">
        <f t="shared" si="0"/>
        <v>522.5</v>
      </c>
      <c r="R6" s="88">
        <v>5</v>
      </c>
      <c r="S6" s="89" t="s">
        <v>155</v>
      </c>
      <c r="T6" s="90"/>
      <c r="U6" s="90"/>
      <c r="V6" s="91"/>
      <c r="W6" s="89" t="s">
        <v>1</v>
      </c>
    </row>
    <row r="7" spans="1:23" ht="15">
      <c r="A7" s="12" t="s">
        <v>8</v>
      </c>
      <c r="B7" s="13" t="s">
        <v>9</v>
      </c>
      <c r="C7" s="14" t="s">
        <v>12</v>
      </c>
      <c r="D7" s="15" t="s">
        <v>13</v>
      </c>
      <c r="E7" s="16" t="s">
        <v>40</v>
      </c>
      <c r="F7" s="17" t="s">
        <v>6</v>
      </c>
      <c r="G7" s="17" t="s">
        <v>41</v>
      </c>
      <c r="H7" s="18" t="s">
        <v>42</v>
      </c>
      <c r="I7" s="130" t="s">
        <v>56</v>
      </c>
      <c r="J7" s="15" t="s">
        <v>57</v>
      </c>
      <c r="K7" s="15" t="s">
        <v>45</v>
      </c>
      <c r="L7" s="15">
        <v>387</v>
      </c>
      <c r="M7" s="76"/>
      <c r="N7" s="76"/>
      <c r="O7" s="76">
        <v>132</v>
      </c>
      <c r="P7" s="76">
        <v>132</v>
      </c>
      <c r="Q7" s="75">
        <f t="shared" si="0"/>
        <v>519</v>
      </c>
      <c r="R7" s="88">
        <v>6</v>
      </c>
      <c r="S7" s="89" t="s">
        <v>155</v>
      </c>
      <c r="T7" s="92"/>
      <c r="U7" s="92"/>
      <c r="V7" s="93"/>
      <c r="W7" s="89" t="s">
        <v>1</v>
      </c>
    </row>
    <row r="8" spans="1:23" ht="15">
      <c r="A8" s="5" t="s">
        <v>8</v>
      </c>
      <c r="B8" s="6" t="s">
        <v>9</v>
      </c>
      <c r="C8" s="7" t="s">
        <v>12</v>
      </c>
      <c r="D8" s="8" t="s">
        <v>13</v>
      </c>
      <c r="E8" s="9" t="s">
        <v>40</v>
      </c>
      <c r="F8" s="10" t="s">
        <v>6</v>
      </c>
      <c r="G8" s="10" t="s">
        <v>41</v>
      </c>
      <c r="H8" s="11" t="s">
        <v>42</v>
      </c>
      <c r="I8" s="129" t="s">
        <v>78</v>
      </c>
      <c r="J8" s="9" t="s">
        <v>79</v>
      </c>
      <c r="K8" s="8" t="s">
        <v>45</v>
      </c>
      <c r="L8" s="8">
        <v>378</v>
      </c>
      <c r="M8" s="75"/>
      <c r="N8" s="75"/>
      <c r="O8" s="75">
        <v>138</v>
      </c>
      <c r="P8" s="75">
        <v>138</v>
      </c>
      <c r="Q8" s="75">
        <f t="shared" si="0"/>
        <v>516</v>
      </c>
      <c r="R8" s="88">
        <v>7</v>
      </c>
      <c r="S8" s="89" t="s">
        <v>155</v>
      </c>
      <c r="T8" s="90"/>
      <c r="U8" s="90"/>
      <c r="V8" s="91"/>
      <c r="W8" s="89" t="s">
        <v>1</v>
      </c>
    </row>
    <row r="9" spans="1:23" ht="15">
      <c r="A9" s="5" t="s">
        <v>8</v>
      </c>
      <c r="B9" s="6" t="s">
        <v>9</v>
      </c>
      <c r="C9" s="7" t="s">
        <v>12</v>
      </c>
      <c r="D9" s="8" t="s">
        <v>13</v>
      </c>
      <c r="E9" s="9" t="s">
        <v>40</v>
      </c>
      <c r="F9" s="10" t="s">
        <v>6</v>
      </c>
      <c r="G9" s="10" t="s">
        <v>41</v>
      </c>
      <c r="H9" s="11" t="s">
        <v>42</v>
      </c>
      <c r="I9" s="129" t="s">
        <v>58</v>
      </c>
      <c r="J9" s="8" t="s">
        <v>59</v>
      </c>
      <c r="K9" s="8" t="s">
        <v>45</v>
      </c>
      <c r="L9" s="8">
        <v>384</v>
      </c>
      <c r="M9" s="75"/>
      <c r="N9" s="75"/>
      <c r="O9" s="75">
        <v>130.80000000000001</v>
      </c>
      <c r="P9" s="75">
        <v>130.80000000000001</v>
      </c>
      <c r="Q9" s="75">
        <f t="shared" si="0"/>
        <v>514.79999999999995</v>
      </c>
      <c r="R9" s="88">
        <v>8</v>
      </c>
      <c r="S9" s="89" t="s">
        <v>155</v>
      </c>
      <c r="T9" s="90"/>
      <c r="U9" s="90"/>
      <c r="V9" s="91"/>
      <c r="W9" s="89" t="s">
        <v>1</v>
      </c>
    </row>
    <row r="10" spans="1:23" ht="15">
      <c r="A10" s="12" t="s">
        <v>8</v>
      </c>
      <c r="B10" s="13" t="s">
        <v>9</v>
      </c>
      <c r="C10" s="14" t="s">
        <v>12</v>
      </c>
      <c r="D10" s="15" t="s">
        <v>13</v>
      </c>
      <c r="E10" s="16" t="s">
        <v>40</v>
      </c>
      <c r="F10" s="17" t="s">
        <v>6</v>
      </c>
      <c r="G10" s="17" t="s">
        <v>41</v>
      </c>
      <c r="H10" s="18" t="s">
        <v>42</v>
      </c>
      <c r="I10" s="15" t="s">
        <v>60</v>
      </c>
      <c r="J10" s="15" t="s">
        <v>61</v>
      </c>
      <c r="K10" s="15" t="s">
        <v>45</v>
      </c>
      <c r="L10" s="15">
        <v>382</v>
      </c>
      <c r="M10" s="76"/>
      <c r="N10" s="76"/>
      <c r="O10" s="76">
        <v>131.5</v>
      </c>
      <c r="P10" s="76">
        <v>131.5</v>
      </c>
      <c r="Q10" s="75">
        <f t="shared" si="0"/>
        <v>513.5</v>
      </c>
      <c r="R10" s="88">
        <v>9</v>
      </c>
      <c r="S10" s="89" t="s">
        <v>155</v>
      </c>
      <c r="T10" s="92"/>
      <c r="U10" s="92"/>
      <c r="V10" s="93"/>
      <c r="W10" s="89" t="s">
        <v>1</v>
      </c>
    </row>
    <row r="11" spans="1:23" ht="15">
      <c r="A11" s="5" t="s">
        <v>8</v>
      </c>
      <c r="B11" s="6" t="s">
        <v>9</v>
      </c>
      <c r="C11" s="7" t="s">
        <v>12</v>
      </c>
      <c r="D11" s="8" t="s">
        <v>13</v>
      </c>
      <c r="E11" s="9" t="s">
        <v>46</v>
      </c>
      <c r="F11" s="10" t="s">
        <v>6</v>
      </c>
      <c r="G11" s="10" t="s">
        <v>41</v>
      </c>
      <c r="H11" s="11" t="s">
        <v>42</v>
      </c>
      <c r="I11" s="129" t="s">
        <v>74</v>
      </c>
      <c r="J11" s="9" t="s">
        <v>75</v>
      </c>
      <c r="K11" s="8" t="s">
        <v>45</v>
      </c>
      <c r="L11" s="8">
        <v>378</v>
      </c>
      <c r="M11" s="75"/>
      <c r="N11" s="75"/>
      <c r="O11" s="75">
        <v>134.80000000000001</v>
      </c>
      <c r="P11" s="75">
        <v>134.80000000000001</v>
      </c>
      <c r="Q11" s="75">
        <f t="shared" si="0"/>
        <v>512.79999999999995</v>
      </c>
      <c r="R11" s="88">
        <v>10</v>
      </c>
      <c r="S11" s="89" t="s">
        <v>155</v>
      </c>
      <c r="T11" s="90"/>
      <c r="U11" s="90"/>
      <c r="V11" s="91"/>
      <c r="W11" s="89" t="s">
        <v>1</v>
      </c>
    </row>
    <row r="12" spans="1:23" ht="15">
      <c r="A12" s="5" t="s">
        <v>8</v>
      </c>
      <c r="B12" s="6" t="s">
        <v>9</v>
      </c>
      <c r="C12" s="7" t="s">
        <v>12</v>
      </c>
      <c r="D12" s="8" t="s">
        <v>13</v>
      </c>
      <c r="E12" s="9" t="s">
        <v>46</v>
      </c>
      <c r="F12" s="10" t="s">
        <v>6</v>
      </c>
      <c r="G12" s="10" t="s">
        <v>41</v>
      </c>
      <c r="H12" s="11" t="s">
        <v>42</v>
      </c>
      <c r="I12" s="129" t="s">
        <v>62</v>
      </c>
      <c r="J12" s="9" t="s">
        <v>63</v>
      </c>
      <c r="K12" s="8" t="s">
        <v>45</v>
      </c>
      <c r="L12" s="8">
        <v>381</v>
      </c>
      <c r="M12" s="75"/>
      <c r="N12" s="75"/>
      <c r="O12" s="75">
        <v>131.5</v>
      </c>
      <c r="P12" s="75">
        <v>131.5</v>
      </c>
      <c r="Q12" s="75">
        <f t="shared" si="0"/>
        <v>512.5</v>
      </c>
      <c r="R12" s="88">
        <v>11</v>
      </c>
      <c r="S12" s="89" t="s">
        <v>155</v>
      </c>
      <c r="T12" s="90"/>
      <c r="U12" s="90"/>
      <c r="V12" s="91"/>
      <c r="W12" s="89" t="s">
        <v>1</v>
      </c>
    </row>
    <row r="13" spans="1:23" ht="15">
      <c r="A13" s="12" t="s">
        <v>8</v>
      </c>
      <c r="B13" s="13" t="s">
        <v>9</v>
      </c>
      <c r="C13" s="14" t="s">
        <v>12</v>
      </c>
      <c r="D13" s="15" t="s">
        <v>13</v>
      </c>
      <c r="E13" s="16" t="s">
        <v>40</v>
      </c>
      <c r="F13" s="17" t="s">
        <v>6</v>
      </c>
      <c r="G13" s="17" t="s">
        <v>41</v>
      </c>
      <c r="H13" s="18" t="s">
        <v>42</v>
      </c>
      <c r="I13" s="130" t="s">
        <v>76</v>
      </c>
      <c r="J13" s="16" t="s">
        <v>77</v>
      </c>
      <c r="K13" s="15" t="s">
        <v>45</v>
      </c>
      <c r="L13" s="15">
        <v>378</v>
      </c>
      <c r="M13" s="76"/>
      <c r="N13" s="76"/>
      <c r="O13" s="76">
        <v>134</v>
      </c>
      <c r="P13" s="76">
        <v>134</v>
      </c>
      <c r="Q13" s="75">
        <f t="shared" si="0"/>
        <v>512</v>
      </c>
      <c r="R13" s="88">
        <v>12</v>
      </c>
      <c r="S13" s="89" t="s">
        <v>155</v>
      </c>
      <c r="T13" s="92"/>
      <c r="U13" s="92"/>
      <c r="V13" s="93"/>
      <c r="W13" s="89" t="s">
        <v>1</v>
      </c>
    </row>
    <row r="14" spans="1:23" ht="15">
      <c r="A14" s="12" t="s">
        <v>8</v>
      </c>
      <c r="B14" s="13" t="s">
        <v>9</v>
      </c>
      <c r="C14" s="14" t="s">
        <v>12</v>
      </c>
      <c r="D14" s="15" t="s">
        <v>13</v>
      </c>
      <c r="E14" s="16" t="s">
        <v>40</v>
      </c>
      <c r="F14" s="17" t="s">
        <v>6</v>
      </c>
      <c r="G14" s="17" t="s">
        <v>41</v>
      </c>
      <c r="H14" s="18" t="s">
        <v>42</v>
      </c>
      <c r="I14" s="130" t="s">
        <v>84</v>
      </c>
      <c r="J14" s="16" t="s">
        <v>85</v>
      </c>
      <c r="K14" s="15" t="s">
        <v>55</v>
      </c>
      <c r="L14" s="15">
        <v>377</v>
      </c>
      <c r="M14" s="76"/>
      <c r="N14" s="76"/>
      <c r="O14" s="76">
        <v>135</v>
      </c>
      <c r="P14" s="76">
        <v>135</v>
      </c>
      <c r="Q14" s="75">
        <f t="shared" si="0"/>
        <v>512</v>
      </c>
      <c r="R14" s="88">
        <v>13</v>
      </c>
      <c r="S14" s="89" t="s">
        <v>155</v>
      </c>
      <c r="T14" s="92"/>
      <c r="U14" s="92"/>
      <c r="V14" s="93"/>
      <c r="W14" s="89" t="s">
        <v>1</v>
      </c>
    </row>
    <row r="15" spans="1:23" ht="15">
      <c r="A15" s="12" t="s">
        <v>8</v>
      </c>
      <c r="B15" s="13" t="s">
        <v>9</v>
      </c>
      <c r="C15" s="14" t="s">
        <v>12</v>
      </c>
      <c r="D15" s="15" t="s">
        <v>13</v>
      </c>
      <c r="E15" s="16" t="s">
        <v>40</v>
      </c>
      <c r="F15" s="17" t="s">
        <v>6</v>
      </c>
      <c r="G15" s="17" t="s">
        <v>41</v>
      </c>
      <c r="H15" s="18" t="s">
        <v>42</v>
      </c>
      <c r="I15" s="15" t="s">
        <v>72</v>
      </c>
      <c r="J15" s="15" t="s">
        <v>73</v>
      </c>
      <c r="K15" s="15" t="s">
        <v>45</v>
      </c>
      <c r="L15" s="15">
        <v>379</v>
      </c>
      <c r="M15" s="76"/>
      <c r="N15" s="76"/>
      <c r="O15" s="76">
        <v>132.4</v>
      </c>
      <c r="P15" s="76">
        <v>132.4</v>
      </c>
      <c r="Q15" s="75">
        <f t="shared" si="0"/>
        <v>511.4</v>
      </c>
      <c r="R15" s="88">
        <v>14</v>
      </c>
      <c r="S15" s="89" t="s">
        <v>155</v>
      </c>
      <c r="T15" s="92"/>
      <c r="U15" s="92"/>
      <c r="V15" s="93"/>
      <c r="W15" s="89" t="s">
        <v>1</v>
      </c>
    </row>
    <row r="16" spans="1:23" ht="15">
      <c r="A16" s="12" t="s">
        <v>8</v>
      </c>
      <c r="B16" s="13" t="s">
        <v>9</v>
      </c>
      <c r="C16" s="14" t="s">
        <v>12</v>
      </c>
      <c r="D16" s="15" t="s">
        <v>13</v>
      </c>
      <c r="E16" s="16" t="s">
        <v>40</v>
      </c>
      <c r="F16" s="17" t="s">
        <v>6</v>
      </c>
      <c r="G16" s="17" t="s">
        <v>41</v>
      </c>
      <c r="H16" s="18" t="s">
        <v>42</v>
      </c>
      <c r="I16" s="15" t="s">
        <v>88</v>
      </c>
      <c r="J16" s="15" t="s">
        <v>89</v>
      </c>
      <c r="K16" s="15" t="s">
        <v>45</v>
      </c>
      <c r="L16" s="15">
        <v>376</v>
      </c>
      <c r="M16" s="76"/>
      <c r="N16" s="76"/>
      <c r="O16" s="76">
        <v>133.4</v>
      </c>
      <c r="P16" s="76">
        <v>133.4</v>
      </c>
      <c r="Q16" s="75">
        <f t="shared" si="0"/>
        <v>509.4</v>
      </c>
      <c r="R16" s="88">
        <v>15</v>
      </c>
      <c r="S16" s="89" t="s">
        <v>155</v>
      </c>
      <c r="T16" s="92"/>
      <c r="U16" s="92"/>
      <c r="V16" s="93"/>
      <c r="W16" s="89" t="s">
        <v>1</v>
      </c>
    </row>
    <row r="17" spans="1:23" ht="15">
      <c r="A17" s="12" t="s">
        <v>8</v>
      </c>
      <c r="B17" s="13" t="s">
        <v>9</v>
      </c>
      <c r="C17" s="14" t="s">
        <v>12</v>
      </c>
      <c r="D17" s="15" t="s">
        <v>13</v>
      </c>
      <c r="E17" s="16" t="s">
        <v>40</v>
      </c>
      <c r="F17" s="17" t="s">
        <v>6</v>
      </c>
      <c r="G17" s="17" t="s">
        <v>41</v>
      </c>
      <c r="H17" s="18" t="s">
        <v>42</v>
      </c>
      <c r="I17" s="15" t="s">
        <v>64</v>
      </c>
      <c r="J17" s="15" t="s">
        <v>65</v>
      </c>
      <c r="K17" s="15" t="s">
        <v>45</v>
      </c>
      <c r="L17" s="15">
        <v>381</v>
      </c>
      <c r="M17" s="76"/>
      <c r="N17" s="76"/>
      <c r="O17" s="76">
        <v>128.30000000000001</v>
      </c>
      <c r="P17" s="76">
        <v>128.30000000000001</v>
      </c>
      <c r="Q17" s="75">
        <f t="shared" si="0"/>
        <v>509.3</v>
      </c>
      <c r="R17" s="88">
        <v>16</v>
      </c>
      <c r="S17" s="89" t="s">
        <v>155</v>
      </c>
      <c r="T17" s="92"/>
      <c r="U17" s="92"/>
      <c r="V17" s="93"/>
      <c r="W17" s="89" t="s">
        <v>1</v>
      </c>
    </row>
    <row r="18" spans="1:23" ht="15">
      <c r="A18" s="19" t="s">
        <v>8</v>
      </c>
      <c r="B18" s="20" t="s">
        <v>9</v>
      </c>
      <c r="C18" s="21" t="s">
        <v>12</v>
      </c>
      <c r="D18" s="22" t="s">
        <v>13</v>
      </c>
      <c r="E18" s="23" t="s">
        <v>40</v>
      </c>
      <c r="F18" s="24" t="s">
        <v>6</v>
      </c>
      <c r="G18" s="24" t="s">
        <v>41</v>
      </c>
      <c r="H18" s="25" t="s">
        <v>42</v>
      </c>
      <c r="I18" s="22" t="s">
        <v>66</v>
      </c>
      <c r="J18" s="22" t="s">
        <v>67</v>
      </c>
      <c r="K18" s="22" t="s">
        <v>45</v>
      </c>
      <c r="L18" s="22">
        <v>380</v>
      </c>
      <c r="M18" s="77"/>
      <c r="N18" s="77"/>
      <c r="O18" s="77">
        <v>128.30000000000001</v>
      </c>
      <c r="P18" s="77">
        <v>128.30000000000001</v>
      </c>
      <c r="Q18" s="77">
        <f t="shared" si="0"/>
        <v>508.3</v>
      </c>
      <c r="R18" s="94">
        <v>17</v>
      </c>
      <c r="S18" s="95" t="s">
        <v>155</v>
      </c>
      <c r="T18" s="96"/>
      <c r="U18" s="96"/>
      <c r="V18" s="97"/>
      <c r="W18" s="95" t="s">
        <v>156</v>
      </c>
    </row>
    <row r="19" spans="1:23" ht="15">
      <c r="A19" s="26" t="s">
        <v>8</v>
      </c>
      <c r="B19" s="27" t="s">
        <v>9</v>
      </c>
      <c r="C19" s="28" t="s">
        <v>12</v>
      </c>
      <c r="D19" s="29" t="s">
        <v>13</v>
      </c>
      <c r="E19" s="30" t="s">
        <v>40</v>
      </c>
      <c r="F19" s="31" t="s">
        <v>6</v>
      </c>
      <c r="G19" s="31" t="s">
        <v>41</v>
      </c>
      <c r="H19" s="32" t="s">
        <v>42</v>
      </c>
      <c r="I19" s="125" t="s">
        <v>80</v>
      </c>
      <c r="J19" s="29" t="s">
        <v>81</v>
      </c>
      <c r="K19" s="29" t="s">
        <v>45</v>
      </c>
      <c r="L19" s="29">
        <v>378</v>
      </c>
      <c r="M19" s="78"/>
      <c r="N19" s="78"/>
      <c r="O19" s="78">
        <v>130.19999999999999</v>
      </c>
      <c r="P19" s="78">
        <v>130.19999999999999</v>
      </c>
      <c r="Q19" s="77">
        <f t="shared" si="0"/>
        <v>508.2</v>
      </c>
      <c r="R19" s="94">
        <v>18</v>
      </c>
      <c r="S19" s="95" t="s">
        <v>155</v>
      </c>
      <c r="T19" s="98"/>
      <c r="U19" s="98"/>
      <c r="V19" s="99"/>
      <c r="W19" s="95" t="s">
        <v>156</v>
      </c>
    </row>
    <row r="20" spans="1:23" ht="15">
      <c r="A20" s="26" t="s">
        <v>8</v>
      </c>
      <c r="B20" s="27" t="s">
        <v>9</v>
      </c>
      <c r="C20" s="28" t="s">
        <v>12</v>
      </c>
      <c r="D20" s="29" t="s">
        <v>13</v>
      </c>
      <c r="E20" s="30" t="s">
        <v>40</v>
      </c>
      <c r="F20" s="31" t="s">
        <v>6</v>
      </c>
      <c r="G20" s="31" t="s">
        <v>41</v>
      </c>
      <c r="H20" s="32" t="s">
        <v>42</v>
      </c>
      <c r="I20" s="125" t="s">
        <v>68</v>
      </c>
      <c r="J20" s="30" t="s">
        <v>69</v>
      </c>
      <c r="K20" s="29" t="s">
        <v>45</v>
      </c>
      <c r="L20" s="29">
        <v>379</v>
      </c>
      <c r="M20" s="78"/>
      <c r="N20" s="78"/>
      <c r="O20" s="78">
        <v>128.80000000000001</v>
      </c>
      <c r="P20" s="78">
        <v>128.80000000000001</v>
      </c>
      <c r="Q20" s="77">
        <f t="shared" si="0"/>
        <v>507.8</v>
      </c>
      <c r="R20" s="94">
        <v>19</v>
      </c>
      <c r="S20" s="95" t="s">
        <v>155</v>
      </c>
      <c r="T20" s="98"/>
      <c r="U20" s="98"/>
      <c r="V20" s="99"/>
      <c r="W20" s="95" t="s">
        <v>156</v>
      </c>
    </row>
    <row r="21" spans="1:23" ht="15">
      <c r="A21" s="19" t="s">
        <v>8</v>
      </c>
      <c r="B21" s="20" t="s">
        <v>9</v>
      </c>
      <c r="C21" s="21" t="s">
        <v>12</v>
      </c>
      <c r="D21" s="22" t="s">
        <v>13</v>
      </c>
      <c r="E21" s="23" t="s">
        <v>40</v>
      </c>
      <c r="F21" s="24" t="s">
        <v>6</v>
      </c>
      <c r="G21" s="24" t="s">
        <v>41</v>
      </c>
      <c r="H21" s="25" t="s">
        <v>42</v>
      </c>
      <c r="I21" s="22" t="s">
        <v>86</v>
      </c>
      <c r="J21" s="22" t="s">
        <v>87</v>
      </c>
      <c r="K21" s="22" t="s">
        <v>45</v>
      </c>
      <c r="L21" s="22">
        <v>377</v>
      </c>
      <c r="M21" s="77"/>
      <c r="N21" s="77"/>
      <c r="O21" s="77">
        <v>130.4</v>
      </c>
      <c r="P21" s="77">
        <v>130.4</v>
      </c>
      <c r="Q21" s="77">
        <f t="shared" si="0"/>
        <v>507.4</v>
      </c>
      <c r="R21" s="94">
        <v>20</v>
      </c>
      <c r="S21" s="95" t="s">
        <v>155</v>
      </c>
      <c r="T21" s="96"/>
      <c r="U21" s="96"/>
      <c r="V21" s="97"/>
      <c r="W21" s="95" t="s">
        <v>156</v>
      </c>
    </row>
    <row r="22" spans="1:23" ht="15">
      <c r="A22" s="19" t="s">
        <v>8</v>
      </c>
      <c r="B22" s="20" t="s">
        <v>9</v>
      </c>
      <c r="C22" s="21" t="s">
        <v>12</v>
      </c>
      <c r="D22" s="22" t="s">
        <v>13</v>
      </c>
      <c r="E22" s="23" t="s">
        <v>46</v>
      </c>
      <c r="F22" s="24" t="s">
        <v>6</v>
      </c>
      <c r="G22" s="24" t="s">
        <v>41</v>
      </c>
      <c r="H22" s="25" t="s">
        <v>42</v>
      </c>
      <c r="I22" s="124" t="s">
        <v>82</v>
      </c>
      <c r="J22" s="23" t="s">
        <v>83</v>
      </c>
      <c r="K22" s="22" t="s">
        <v>45</v>
      </c>
      <c r="L22" s="22">
        <v>377</v>
      </c>
      <c r="M22" s="77"/>
      <c r="N22" s="77"/>
      <c r="O22" s="77">
        <v>130.19999999999999</v>
      </c>
      <c r="P22" s="77">
        <v>130.19999999999999</v>
      </c>
      <c r="Q22" s="77">
        <f t="shared" si="0"/>
        <v>507.2</v>
      </c>
      <c r="R22" s="94">
        <v>21</v>
      </c>
      <c r="S22" s="95" t="s">
        <v>155</v>
      </c>
      <c r="T22" s="96"/>
      <c r="U22" s="96"/>
      <c r="V22" s="97"/>
      <c r="W22" s="95" t="s">
        <v>156</v>
      </c>
    </row>
    <row r="23" spans="1:23" ht="15">
      <c r="A23" s="26" t="s">
        <v>8</v>
      </c>
      <c r="B23" s="27" t="s">
        <v>9</v>
      </c>
      <c r="C23" s="28" t="s">
        <v>12</v>
      </c>
      <c r="D23" s="29" t="s">
        <v>13</v>
      </c>
      <c r="E23" s="30" t="s">
        <v>40</v>
      </c>
      <c r="F23" s="31" t="s">
        <v>6</v>
      </c>
      <c r="G23" s="31" t="s">
        <v>41</v>
      </c>
      <c r="H23" s="32" t="s">
        <v>42</v>
      </c>
      <c r="I23" s="125" t="s">
        <v>96</v>
      </c>
      <c r="J23" s="29" t="s">
        <v>97</v>
      </c>
      <c r="K23" s="29" t="s">
        <v>45</v>
      </c>
      <c r="L23" s="29">
        <v>371</v>
      </c>
      <c r="M23" s="78"/>
      <c r="N23" s="78"/>
      <c r="O23" s="78">
        <v>136</v>
      </c>
      <c r="P23" s="78">
        <v>136</v>
      </c>
      <c r="Q23" s="77">
        <f t="shared" si="0"/>
        <v>507</v>
      </c>
      <c r="R23" s="94">
        <v>22</v>
      </c>
      <c r="S23" s="95" t="s">
        <v>155</v>
      </c>
      <c r="T23" s="98"/>
      <c r="U23" s="98"/>
      <c r="V23" s="99"/>
      <c r="W23" s="95" t="s">
        <v>156</v>
      </c>
    </row>
    <row r="24" spans="1:23" ht="15">
      <c r="A24" s="19" t="s">
        <v>8</v>
      </c>
      <c r="B24" s="20" t="s">
        <v>9</v>
      </c>
      <c r="C24" s="21" t="s">
        <v>12</v>
      </c>
      <c r="D24" s="22" t="s">
        <v>13</v>
      </c>
      <c r="E24" s="23" t="s">
        <v>40</v>
      </c>
      <c r="F24" s="24" t="s">
        <v>6</v>
      </c>
      <c r="G24" s="24" t="s">
        <v>41</v>
      </c>
      <c r="H24" s="25" t="s">
        <v>42</v>
      </c>
      <c r="I24" s="124" t="s">
        <v>90</v>
      </c>
      <c r="J24" s="23" t="s">
        <v>91</v>
      </c>
      <c r="K24" s="22" t="s">
        <v>55</v>
      </c>
      <c r="L24" s="22">
        <v>375</v>
      </c>
      <c r="M24" s="77"/>
      <c r="N24" s="77"/>
      <c r="O24" s="77">
        <v>129.6</v>
      </c>
      <c r="P24" s="77">
        <v>129.6</v>
      </c>
      <c r="Q24" s="77">
        <f t="shared" si="0"/>
        <v>504.6</v>
      </c>
      <c r="R24" s="94">
        <v>23</v>
      </c>
      <c r="S24" s="95" t="s">
        <v>155</v>
      </c>
      <c r="T24" s="96"/>
      <c r="U24" s="96"/>
      <c r="V24" s="97"/>
      <c r="W24" s="95" t="s">
        <v>156</v>
      </c>
    </row>
    <row r="25" spans="1:23" ht="15">
      <c r="A25" s="19" t="s">
        <v>8</v>
      </c>
      <c r="B25" s="20" t="s">
        <v>9</v>
      </c>
      <c r="C25" s="21" t="s">
        <v>12</v>
      </c>
      <c r="D25" s="22" t="s">
        <v>13</v>
      </c>
      <c r="E25" s="23" t="s">
        <v>40</v>
      </c>
      <c r="F25" s="24" t="s">
        <v>6</v>
      </c>
      <c r="G25" s="24" t="s">
        <v>41</v>
      </c>
      <c r="H25" s="25" t="s">
        <v>42</v>
      </c>
      <c r="I25" s="124" t="s">
        <v>94</v>
      </c>
      <c r="J25" s="22" t="s">
        <v>95</v>
      </c>
      <c r="K25" s="22" t="s">
        <v>45</v>
      </c>
      <c r="L25" s="22">
        <v>371</v>
      </c>
      <c r="M25" s="77"/>
      <c r="N25" s="77"/>
      <c r="O25" s="77">
        <v>131.6</v>
      </c>
      <c r="P25" s="77">
        <v>131.6</v>
      </c>
      <c r="Q25" s="77">
        <f t="shared" si="0"/>
        <v>502.6</v>
      </c>
      <c r="R25" s="94">
        <v>24</v>
      </c>
      <c r="S25" s="95" t="s">
        <v>155</v>
      </c>
      <c r="T25" s="96"/>
      <c r="U25" s="96"/>
      <c r="V25" s="97"/>
      <c r="W25" s="95" t="s">
        <v>156</v>
      </c>
    </row>
    <row r="26" spans="1:23" ht="15">
      <c r="A26" s="26" t="s">
        <v>8</v>
      </c>
      <c r="B26" s="27" t="s">
        <v>9</v>
      </c>
      <c r="C26" s="28" t="s">
        <v>12</v>
      </c>
      <c r="D26" s="29" t="s">
        <v>13</v>
      </c>
      <c r="E26" s="30" t="s">
        <v>40</v>
      </c>
      <c r="F26" s="31" t="s">
        <v>6</v>
      </c>
      <c r="G26" s="31" t="s">
        <v>41</v>
      </c>
      <c r="H26" s="32" t="s">
        <v>42</v>
      </c>
      <c r="I26" s="125" t="s">
        <v>92</v>
      </c>
      <c r="J26" s="29" t="s">
        <v>93</v>
      </c>
      <c r="K26" s="29" t="s">
        <v>45</v>
      </c>
      <c r="L26" s="29">
        <v>373</v>
      </c>
      <c r="M26" s="78"/>
      <c r="N26" s="78"/>
      <c r="O26" s="78">
        <v>128</v>
      </c>
      <c r="P26" s="78">
        <v>128</v>
      </c>
      <c r="Q26" s="77">
        <f t="shared" si="0"/>
        <v>501</v>
      </c>
      <c r="R26" s="94">
        <v>25</v>
      </c>
      <c r="S26" s="95" t="s">
        <v>155</v>
      </c>
      <c r="T26" s="98"/>
      <c r="U26" s="98"/>
      <c r="V26" s="99"/>
      <c r="W26" s="95" t="s">
        <v>156</v>
      </c>
    </row>
    <row r="27" spans="1:23" ht="15">
      <c r="A27" s="33" t="s">
        <v>8</v>
      </c>
      <c r="B27" s="34" t="s">
        <v>9</v>
      </c>
      <c r="C27" s="35" t="s">
        <v>12</v>
      </c>
      <c r="D27" s="36" t="s">
        <v>13</v>
      </c>
      <c r="E27" s="37" t="s">
        <v>40</v>
      </c>
      <c r="F27" s="38" t="s">
        <v>6</v>
      </c>
      <c r="G27" s="38" t="s">
        <v>41</v>
      </c>
      <c r="H27" s="39" t="s">
        <v>42</v>
      </c>
      <c r="I27" s="36" t="s">
        <v>70</v>
      </c>
      <c r="J27" s="36" t="s">
        <v>71</v>
      </c>
      <c r="K27" s="36" t="s">
        <v>45</v>
      </c>
      <c r="L27" s="36">
        <v>379</v>
      </c>
      <c r="M27" s="79"/>
      <c r="N27" s="79"/>
      <c r="O27" s="79">
        <v>0</v>
      </c>
      <c r="P27" s="79">
        <v>0</v>
      </c>
      <c r="Q27" s="77">
        <f t="shared" si="0"/>
        <v>379</v>
      </c>
      <c r="R27" s="94">
        <v>26</v>
      </c>
      <c r="S27" s="95" t="s">
        <v>157</v>
      </c>
      <c r="T27" s="100"/>
      <c r="U27" s="100"/>
      <c r="V27" s="101"/>
      <c r="W27" s="102" t="s">
        <v>158</v>
      </c>
    </row>
    <row r="28" spans="1:23" ht="15">
      <c r="A28" s="5" t="s">
        <v>8</v>
      </c>
      <c r="B28" s="6" t="s">
        <v>9</v>
      </c>
      <c r="C28" s="7" t="s">
        <v>14</v>
      </c>
      <c r="D28" s="10" t="s">
        <v>15</v>
      </c>
      <c r="E28" s="9" t="s">
        <v>46</v>
      </c>
      <c r="F28" s="10" t="s">
        <v>6</v>
      </c>
      <c r="G28" s="10" t="s">
        <v>41</v>
      </c>
      <c r="H28" s="11" t="s">
        <v>42</v>
      </c>
      <c r="I28" s="8" t="s">
        <v>98</v>
      </c>
      <c r="J28" s="8" t="s">
        <v>99</v>
      </c>
      <c r="K28" s="8" t="s">
        <v>45</v>
      </c>
      <c r="L28" s="8">
        <v>389</v>
      </c>
      <c r="M28" s="75"/>
      <c r="N28" s="75"/>
      <c r="O28" s="75">
        <v>125</v>
      </c>
      <c r="P28" s="75">
        <v>125</v>
      </c>
      <c r="Q28" s="75">
        <f t="shared" si="0"/>
        <v>514</v>
      </c>
      <c r="R28" s="88">
        <v>1</v>
      </c>
      <c r="S28" s="89" t="s">
        <v>155</v>
      </c>
      <c r="T28" s="90"/>
      <c r="U28" s="90"/>
      <c r="V28" s="91"/>
      <c r="W28" s="89" t="s">
        <v>1</v>
      </c>
    </row>
    <row r="29" spans="1:23" ht="15">
      <c r="A29" s="12" t="s">
        <v>8</v>
      </c>
      <c r="B29" s="13" t="s">
        <v>9</v>
      </c>
      <c r="C29" s="14" t="s">
        <v>14</v>
      </c>
      <c r="D29" s="17" t="s">
        <v>15</v>
      </c>
      <c r="E29" s="16" t="s">
        <v>46</v>
      </c>
      <c r="F29" s="17" t="s">
        <v>6</v>
      </c>
      <c r="G29" s="17" t="s">
        <v>41</v>
      </c>
      <c r="H29" s="18" t="s">
        <v>42</v>
      </c>
      <c r="I29" s="130" t="s">
        <v>100</v>
      </c>
      <c r="J29" s="16" t="s">
        <v>101</v>
      </c>
      <c r="K29" s="15" t="s">
        <v>55</v>
      </c>
      <c r="L29" s="15">
        <v>388</v>
      </c>
      <c r="M29" s="76"/>
      <c r="N29" s="76"/>
      <c r="O29" s="76">
        <v>124</v>
      </c>
      <c r="P29" s="76">
        <v>124</v>
      </c>
      <c r="Q29" s="75">
        <f t="shared" si="0"/>
        <v>512</v>
      </c>
      <c r="R29" s="88">
        <v>2</v>
      </c>
      <c r="S29" s="89" t="s">
        <v>155</v>
      </c>
      <c r="T29" s="92"/>
      <c r="U29" s="92"/>
      <c r="V29" s="93"/>
      <c r="W29" s="89" t="s">
        <v>1</v>
      </c>
    </row>
    <row r="30" spans="1:23" ht="15">
      <c r="A30" s="5" t="s">
        <v>8</v>
      </c>
      <c r="B30" s="6" t="s">
        <v>9</v>
      </c>
      <c r="C30" s="7" t="s">
        <v>14</v>
      </c>
      <c r="D30" s="10" t="s">
        <v>15</v>
      </c>
      <c r="E30" s="9" t="s">
        <v>46</v>
      </c>
      <c r="F30" s="10" t="s">
        <v>6</v>
      </c>
      <c r="G30" s="10" t="s">
        <v>41</v>
      </c>
      <c r="H30" s="11" t="s">
        <v>42</v>
      </c>
      <c r="I30" s="129" t="s">
        <v>111</v>
      </c>
      <c r="J30" s="9" t="s">
        <v>112</v>
      </c>
      <c r="K30" s="8" t="s">
        <v>45</v>
      </c>
      <c r="L30" s="8">
        <v>375</v>
      </c>
      <c r="M30" s="75"/>
      <c r="N30" s="75"/>
      <c r="O30" s="75">
        <v>136.4</v>
      </c>
      <c r="P30" s="75">
        <v>136.4</v>
      </c>
      <c r="Q30" s="75">
        <f t="shared" si="0"/>
        <v>511.4</v>
      </c>
      <c r="R30" s="88">
        <v>3</v>
      </c>
      <c r="S30" s="89" t="s">
        <v>155</v>
      </c>
      <c r="T30" s="90"/>
      <c r="U30" s="90"/>
      <c r="V30" s="91"/>
      <c r="W30" s="89" t="s">
        <v>1</v>
      </c>
    </row>
    <row r="31" spans="1:23" ht="15">
      <c r="A31" s="5" t="s">
        <v>8</v>
      </c>
      <c r="B31" s="6" t="s">
        <v>9</v>
      </c>
      <c r="C31" s="7" t="s">
        <v>14</v>
      </c>
      <c r="D31" s="10" t="s">
        <v>15</v>
      </c>
      <c r="E31" s="9" t="s">
        <v>46</v>
      </c>
      <c r="F31" s="10" t="s">
        <v>6</v>
      </c>
      <c r="G31" s="10" t="s">
        <v>41</v>
      </c>
      <c r="H31" s="11" t="s">
        <v>42</v>
      </c>
      <c r="I31" s="129" t="s">
        <v>102</v>
      </c>
      <c r="J31" s="8" t="s">
        <v>103</v>
      </c>
      <c r="K31" s="8" t="s">
        <v>45</v>
      </c>
      <c r="L31" s="8">
        <v>384</v>
      </c>
      <c r="M31" s="75"/>
      <c r="N31" s="75"/>
      <c r="O31" s="75">
        <v>127.2</v>
      </c>
      <c r="P31" s="75">
        <v>127.2</v>
      </c>
      <c r="Q31" s="75">
        <f t="shared" si="0"/>
        <v>511.2</v>
      </c>
      <c r="R31" s="88">
        <v>4</v>
      </c>
      <c r="S31" s="89" t="s">
        <v>155</v>
      </c>
      <c r="T31" s="90"/>
      <c r="U31" s="90"/>
      <c r="V31" s="91"/>
      <c r="W31" s="89" t="s">
        <v>1</v>
      </c>
    </row>
    <row r="32" spans="1:23" ht="15">
      <c r="A32" s="12" t="s">
        <v>8</v>
      </c>
      <c r="B32" s="13" t="s">
        <v>9</v>
      </c>
      <c r="C32" s="14" t="s">
        <v>14</v>
      </c>
      <c r="D32" s="17" t="s">
        <v>15</v>
      </c>
      <c r="E32" s="16" t="s">
        <v>104</v>
      </c>
      <c r="F32" s="17" t="s">
        <v>6</v>
      </c>
      <c r="G32" s="17" t="s">
        <v>41</v>
      </c>
      <c r="H32" s="18" t="s">
        <v>42</v>
      </c>
      <c r="I32" s="130" t="s">
        <v>109</v>
      </c>
      <c r="J32" s="16" t="s">
        <v>110</v>
      </c>
      <c r="K32" s="15" t="s">
        <v>45</v>
      </c>
      <c r="L32" s="15">
        <v>378</v>
      </c>
      <c r="M32" s="76"/>
      <c r="N32" s="76"/>
      <c r="O32" s="76">
        <v>130</v>
      </c>
      <c r="P32" s="76">
        <v>130</v>
      </c>
      <c r="Q32" s="75">
        <f t="shared" si="0"/>
        <v>508</v>
      </c>
      <c r="R32" s="88">
        <v>5</v>
      </c>
      <c r="S32" s="89" t="s">
        <v>155</v>
      </c>
      <c r="T32" s="92"/>
      <c r="U32" s="92"/>
      <c r="V32" s="93"/>
      <c r="W32" s="89" t="s">
        <v>1</v>
      </c>
    </row>
    <row r="33" spans="1:23" ht="15">
      <c r="A33" s="12" t="s">
        <v>8</v>
      </c>
      <c r="B33" s="13" t="s">
        <v>9</v>
      </c>
      <c r="C33" s="14" t="s">
        <v>14</v>
      </c>
      <c r="D33" s="17" t="s">
        <v>15</v>
      </c>
      <c r="E33" s="16" t="s">
        <v>104</v>
      </c>
      <c r="F33" s="17" t="s">
        <v>6</v>
      </c>
      <c r="G33" s="17" t="s">
        <v>41</v>
      </c>
      <c r="H33" s="18" t="s">
        <v>42</v>
      </c>
      <c r="I33" s="130" t="s">
        <v>105</v>
      </c>
      <c r="J33" s="16" t="s">
        <v>106</v>
      </c>
      <c r="K33" s="15" t="s">
        <v>55</v>
      </c>
      <c r="L33" s="15">
        <v>379</v>
      </c>
      <c r="M33" s="76"/>
      <c r="N33" s="76"/>
      <c r="O33" s="76">
        <v>128.6</v>
      </c>
      <c r="P33" s="76">
        <v>128.6</v>
      </c>
      <c r="Q33" s="75">
        <f t="shared" si="0"/>
        <v>507.6</v>
      </c>
      <c r="R33" s="88">
        <v>6</v>
      </c>
      <c r="S33" s="89" t="s">
        <v>155</v>
      </c>
      <c r="T33" s="92"/>
      <c r="U33" s="92"/>
      <c r="V33" s="93"/>
      <c r="W33" s="89" t="s">
        <v>1</v>
      </c>
    </row>
    <row r="34" spans="1:23" ht="15">
      <c r="A34" s="19" t="s">
        <v>8</v>
      </c>
      <c r="B34" s="20" t="s">
        <v>9</v>
      </c>
      <c r="C34" s="21" t="s">
        <v>14</v>
      </c>
      <c r="D34" s="24" t="s">
        <v>15</v>
      </c>
      <c r="E34" s="23" t="s">
        <v>46</v>
      </c>
      <c r="F34" s="24" t="s">
        <v>6</v>
      </c>
      <c r="G34" s="24" t="s">
        <v>41</v>
      </c>
      <c r="H34" s="25" t="s">
        <v>42</v>
      </c>
      <c r="I34" s="124" t="s">
        <v>115</v>
      </c>
      <c r="J34" s="23" t="s">
        <v>116</v>
      </c>
      <c r="K34" s="22" t="s">
        <v>45</v>
      </c>
      <c r="L34" s="22">
        <v>372</v>
      </c>
      <c r="M34" s="77"/>
      <c r="N34" s="77"/>
      <c r="O34" s="77">
        <v>132.4</v>
      </c>
      <c r="P34" s="77">
        <v>132.4</v>
      </c>
      <c r="Q34" s="77">
        <f t="shared" si="0"/>
        <v>504.4</v>
      </c>
      <c r="R34" s="94">
        <v>7</v>
      </c>
      <c r="S34" s="95" t="s">
        <v>155</v>
      </c>
      <c r="T34" s="96"/>
      <c r="U34" s="96"/>
      <c r="V34" s="97"/>
      <c r="W34" s="95" t="s">
        <v>156</v>
      </c>
    </row>
    <row r="35" spans="1:23" ht="15">
      <c r="A35" s="26" t="s">
        <v>8</v>
      </c>
      <c r="B35" s="27" t="s">
        <v>9</v>
      </c>
      <c r="C35" s="28" t="s">
        <v>14</v>
      </c>
      <c r="D35" s="31" t="s">
        <v>15</v>
      </c>
      <c r="E35" s="30" t="s">
        <v>46</v>
      </c>
      <c r="F35" s="31" t="s">
        <v>6</v>
      </c>
      <c r="G35" s="31" t="s">
        <v>41</v>
      </c>
      <c r="H35" s="32" t="s">
        <v>42</v>
      </c>
      <c r="I35" s="125" t="s">
        <v>113</v>
      </c>
      <c r="J35" s="30" t="s">
        <v>114</v>
      </c>
      <c r="K35" s="29" t="s">
        <v>45</v>
      </c>
      <c r="L35" s="29">
        <v>374</v>
      </c>
      <c r="M35" s="78"/>
      <c r="N35" s="78"/>
      <c r="O35" s="78">
        <v>129.19999999999999</v>
      </c>
      <c r="P35" s="78">
        <v>129.19999999999999</v>
      </c>
      <c r="Q35" s="77">
        <f t="shared" si="0"/>
        <v>503.2</v>
      </c>
      <c r="R35" s="94">
        <v>8</v>
      </c>
      <c r="S35" s="95" t="s">
        <v>155</v>
      </c>
      <c r="T35" s="98"/>
      <c r="U35" s="98"/>
      <c r="V35" s="99"/>
      <c r="W35" s="95" t="s">
        <v>156</v>
      </c>
    </row>
    <row r="36" spans="1:23" ht="15">
      <c r="A36" s="19" t="s">
        <v>8</v>
      </c>
      <c r="B36" s="20" t="s">
        <v>9</v>
      </c>
      <c r="C36" s="21" t="s">
        <v>14</v>
      </c>
      <c r="D36" s="24" t="s">
        <v>15</v>
      </c>
      <c r="E36" s="23" t="s">
        <v>46</v>
      </c>
      <c r="F36" s="24" t="s">
        <v>6</v>
      </c>
      <c r="G36" s="24" t="s">
        <v>41</v>
      </c>
      <c r="H36" s="25" t="s">
        <v>42</v>
      </c>
      <c r="I36" s="124" t="s">
        <v>107</v>
      </c>
      <c r="J36" s="23" t="s">
        <v>108</v>
      </c>
      <c r="K36" s="22" t="s">
        <v>45</v>
      </c>
      <c r="L36" s="22">
        <v>378</v>
      </c>
      <c r="M36" s="77"/>
      <c r="N36" s="77"/>
      <c r="O36" s="77">
        <v>123.2</v>
      </c>
      <c r="P36" s="77">
        <v>123.2</v>
      </c>
      <c r="Q36" s="77">
        <f t="shared" si="0"/>
        <v>501.2</v>
      </c>
      <c r="R36" s="94">
        <v>9</v>
      </c>
      <c r="S36" s="95" t="s">
        <v>155</v>
      </c>
      <c r="T36" s="96"/>
      <c r="U36" s="96"/>
      <c r="V36" s="97"/>
      <c r="W36" s="95" t="s">
        <v>156</v>
      </c>
    </row>
    <row r="37" spans="1:23" ht="15">
      <c r="A37" s="12" t="s">
        <v>8</v>
      </c>
      <c r="B37" s="13" t="s">
        <v>9</v>
      </c>
      <c r="C37" s="40" t="s">
        <v>18</v>
      </c>
      <c r="D37" s="41" t="s">
        <v>19</v>
      </c>
      <c r="E37" s="42" t="s">
        <v>123</v>
      </c>
      <c r="F37" s="17" t="s">
        <v>6</v>
      </c>
      <c r="G37" s="17" t="s">
        <v>41</v>
      </c>
      <c r="H37" s="18" t="s">
        <v>42</v>
      </c>
      <c r="I37" s="131" t="s">
        <v>126</v>
      </c>
      <c r="J37" s="16" t="s">
        <v>127</v>
      </c>
      <c r="K37" s="15" t="s">
        <v>55</v>
      </c>
      <c r="L37" s="16">
        <v>382</v>
      </c>
      <c r="M37" s="76"/>
      <c r="N37" s="76"/>
      <c r="O37" s="76">
        <v>136.80000000000001</v>
      </c>
      <c r="P37" s="76">
        <v>136.80000000000001</v>
      </c>
      <c r="Q37" s="75">
        <f t="shared" si="0"/>
        <v>518.79999999999995</v>
      </c>
      <c r="R37" s="103">
        <v>1</v>
      </c>
      <c r="S37" s="104" t="s">
        <v>155</v>
      </c>
      <c r="T37" s="92"/>
      <c r="U37" s="92"/>
      <c r="V37" s="93"/>
      <c r="W37" s="104" t="s">
        <v>1</v>
      </c>
    </row>
    <row r="38" spans="1:23" ht="15">
      <c r="A38" s="12" t="s">
        <v>8</v>
      </c>
      <c r="B38" s="13" t="s">
        <v>9</v>
      </c>
      <c r="C38" s="40" t="s">
        <v>18</v>
      </c>
      <c r="D38" s="41" t="s">
        <v>19</v>
      </c>
      <c r="E38" s="42" t="s">
        <v>123</v>
      </c>
      <c r="F38" s="17" t="s">
        <v>6</v>
      </c>
      <c r="G38" s="17" t="s">
        <v>41</v>
      </c>
      <c r="H38" s="18" t="s">
        <v>42</v>
      </c>
      <c r="I38" s="131" t="s">
        <v>134</v>
      </c>
      <c r="J38" s="16" t="s">
        <v>135</v>
      </c>
      <c r="K38" s="15" t="s">
        <v>55</v>
      </c>
      <c r="L38" s="16">
        <v>376</v>
      </c>
      <c r="M38" s="76"/>
      <c r="N38" s="76"/>
      <c r="O38" s="76">
        <v>137</v>
      </c>
      <c r="P38" s="76">
        <v>137</v>
      </c>
      <c r="Q38" s="75">
        <f t="shared" si="0"/>
        <v>513</v>
      </c>
      <c r="R38" s="103">
        <v>2</v>
      </c>
      <c r="S38" s="104" t="s">
        <v>155</v>
      </c>
      <c r="T38" s="92"/>
      <c r="U38" s="92"/>
      <c r="V38" s="93"/>
      <c r="W38" s="104" t="s">
        <v>1</v>
      </c>
    </row>
    <row r="39" spans="1:23" ht="15">
      <c r="A39" s="12" t="s">
        <v>8</v>
      </c>
      <c r="B39" s="13" t="s">
        <v>9</v>
      </c>
      <c r="C39" s="40" t="s">
        <v>18</v>
      </c>
      <c r="D39" s="41" t="s">
        <v>19</v>
      </c>
      <c r="E39" s="42" t="s">
        <v>123</v>
      </c>
      <c r="F39" s="17" t="s">
        <v>6</v>
      </c>
      <c r="G39" s="17" t="s">
        <v>41</v>
      </c>
      <c r="H39" s="18" t="s">
        <v>42</v>
      </c>
      <c r="I39" s="130" t="s">
        <v>130</v>
      </c>
      <c r="J39" s="15" t="s">
        <v>131</v>
      </c>
      <c r="K39" s="15" t="s">
        <v>55</v>
      </c>
      <c r="L39" s="15">
        <v>381</v>
      </c>
      <c r="M39" s="76"/>
      <c r="N39" s="76"/>
      <c r="O39" s="76">
        <v>131</v>
      </c>
      <c r="P39" s="76">
        <v>131</v>
      </c>
      <c r="Q39" s="75">
        <f t="shared" si="0"/>
        <v>512</v>
      </c>
      <c r="R39" s="103">
        <v>3</v>
      </c>
      <c r="S39" s="104" t="s">
        <v>155</v>
      </c>
      <c r="T39" s="92"/>
      <c r="U39" s="92"/>
      <c r="V39" s="93"/>
      <c r="W39" s="104" t="s">
        <v>1</v>
      </c>
    </row>
    <row r="40" spans="1:23" ht="15">
      <c r="A40" s="19" t="s">
        <v>8</v>
      </c>
      <c r="B40" s="20" t="s">
        <v>9</v>
      </c>
      <c r="C40" s="43" t="s">
        <v>18</v>
      </c>
      <c r="D40" s="44" t="s">
        <v>19</v>
      </c>
      <c r="E40" s="45" t="s">
        <v>123</v>
      </c>
      <c r="F40" s="24" t="s">
        <v>6</v>
      </c>
      <c r="G40" s="24" t="s">
        <v>41</v>
      </c>
      <c r="H40" s="25" t="s">
        <v>42</v>
      </c>
      <c r="I40" s="127" t="s">
        <v>124</v>
      </c>
      <c r="J40" s="23" t="s">
        <v>125</v>
      </c>
      <c r="K40" s="22" t="s">
        <v>55</v>
      </c>
      <c r="L40" s="23">
        <v>384</v>
      </c>
      <c r="M40" s="77"/>
      <c r="N40" s="77"/>
      <c r="O40" s="77">
        <v>125.8</v>
      </c>
      <c r="P40" s="77">
        <v>125.8</v>
      </c>
      <c r="Q40" s="77">
        <f t="shared" si="0"/>
        <v>509.8</v>
      </c>
      <c r="R40" s="105">
        <v>4</v>
      </c>
      <c r="S40" s="106" t="s">
        <v>155</v>
      </c>
      <c r="T40" s="96"/>
      <c r="U40" s="96"/>
      <c r="V40" s="97"/>
      <c r="W40" s="95" t="s">
        <v>156</v>
      </c>
    </row>
    <row r="41" spans="1:23" ht="15">
      <c r="A41" s="26" t="s">
        <v>8</v>
      </c>
      <c r="B41" s="27" t="s">
        <v>9</v>
      </c>
      <c r="C41" s="46" t="s">
        <v>18</v>
      </c>
      <c r="D41" s="47" t="s">
        <v>19</v>
      </c>
      <c r="E41" s="48" t="s">
        <v>123</v>
      </c>
      <c r="F41" s="31" t="s">
        <v>6</v>
      </c>
      <c r="G41" s="31" t="s">
        <v>41</v>
      </c>
      <c r="H41" s="32" t="s">
        <v>42</v>
      </c>
      <c r="I41" s="126" t="s">
        <v>138</v>
      </c>
      <c r="J41" s="30" t="s">
        <v>139</v>
      </c>
      <c r="K41" s="29" t="s">
        <v>45</v>
      </c>
      <c r="L41" s="30">
        <v>372</v>
      </c>
      <c r="M41" s="78"/>
      <c r="N41" s="78"/>
      <c r="O41" s="78">
        <v>133.30000000000001</v>
      </c>
      <c r="P41" s="78">
        <v>133.30000000000001</v>
      </c>
      <c r="Q41" s="77">
        <f t="shared" si="0"/>
        <v>505.3</v>
      </c>
      <c r="R41" s="105">
        <v>5</v>
      </c>
      <c r="S41" s="106" t="s">
        <v>155</v>
      </c>
      <c r="T41" s="98"/>
      <c r="U41" s="98"/>
      <c r="V41" s="99"/>
      <c r="W41" s="95" t="s">
        <v>156</v>
      </c>
    </row>
    <row r="42" spans="1:23" ht="15">
      <c r="A42" s="19" t="s">
        <v>8</v>
      </c>
      <c r="B42" s="20" t="s">
        <v>9</v>
      </c>
      <c r="C42" s="43" t="s">
        <v>18</v>
      </c>
      <c r="D42" s="44" t="s">
        <v>19</v>
      </c>
      <c r="E42" s="45" t="s">
        <v>123</v>
      </c>
      <c r="F42" s="24" t="s">
        <v>6</v>
      </c>
      <c r="G42" s="24" t="s">
        <v>41</v>
      </c>
      <c r="H42" s="25" t="s">
        <v>42</v>
      </c>
      <c r="I42" s="127" t="s">
        <v>136</v>
      </c>
      <c r="J42" s="23" t="s">
        <v>137</v>
      </c>
      <c r="K42" s="22" t="s">
        <v>45</v>
      </c>
      <c r="L42" s="23">
        <v>374</v>
      </c>
      <c r="M42" s="77"/>
      <c r="N42" s="77"/>
      <c r="O42" s="77">
        <v>128.30000000000001</v>
      </c>
      <c r="P42" s="77">
        <v>128.30000000000001</v>
      </c>
      <c r="Q42" s="77">
        <f t="shared" si="0"/>
        <v>502.3</v>
      </c>
      <c r="R42" s="105">
        <v>6</v>
      </c>
      <c r="S42" s="106" t="s">
        <v>155</v>
      </c>
      <c r="T42" s="96"/>
      <c r="U42" s="96"/>
      <c r="V42" s="97"/>
      <c r="W42" s="95" t="s">
        <v>156</v>
      </c>
    </row>
    <row r="43" spans="1:23" ht="15">
      <c r="A43" s="19" t="s">
        <v>8</v>
      </c>
      <c r="B43" s="20" t="s">
        <v>9</v>
      </c>
      <c r="C43" s="43" t="s">
        <v>18</v>
      </c>
      <c r="D43" s="44" t="s">
        <v>19</v>
      </c>
      <c r="E43" s="45" t="s">
        <v>123</v>
      </c>
      <c r="F43" s="24" t="s">
        <v>6</v>
      </c>
      <c r="G43" s="24" t="s">
        <v>41</v>
      </c>
      <c r="H43" s="25" t="s">
        <v>42</v>
      </c>
      <c r="I43" s="127" t="s">
        <v>132</v>
      </c>
      <c r="J43" s="23" t="s">
        <v>133</v>
      </c>
      <c r="K43" s="22" t="s">
        <v>55</v>
      </c>
      <c r="L43" s="23">
        <v>377</v>
      </c>
      <c r="M43" s="77"/>
      <c r="N43" s="77"/>
      <c r="O43" s="77">
        <v>124</v>
      </c>
      <c r="P43" s="77">
        <v>124</v>
      </c>
      <c r="Q43" s="77">
        <f t="shared" si="0"/>
        <v>501</v>
      </c>
      <c r="R43" s="105">
        <v>7</v>
      </c>
      <c r="S43" s="106" t="s">
        <v>155</v>
      </c>
      <c r="T43" s="96"/>
      <c r="U43" s="96"/>
      <c r="V43" s="97"/>
      <c r="W43" s="95" t="s">
        <v>156</v>
      </c>
    </row>
    <row r="44" spans="1:23" ht="15">
      <c r="A44" s="33" t="s">
        <v>8</v>
      </c>
      <c r="B44" s="34" t="s">
        <v>9</v>
      </c>
      <c r="C44" s="49" t="s">
        <v>18</v>
      </c>
      <c r="D44" s="50" t="s">
        <v>19</v>
      </c>
      <c r="E44" s="51" t="s">
        <v>123</v>
      </c>
      <c r="F44" s="38" t="s">
        <v>6</v>
      </c>
      <c r="G44" s="38" t="s">
        <v>41</v>
      </c>
      <c r="H44" s="39" t="s">
        <v>42</v>
      </c>
      <c r="I44" s="128" t="s">
        <v>128</v>
      </c>
      <c r="J44" s="36" t="s">
        <v>129</v>
      </c>
      <c r="K44" s="36" t="s">
        <v>45</v>
      </c>
      <c r="L44" s="36">
        <v>381</v>
      </c>
      <c r="M44" s="79"/>
      <c r="N44" s="79"/>
      <c r="O44" s="79">
        <v>0</v>
      </c>
      <c r="P44" s="79">
        <v>0</v>
      </c>
      <c r="Q44" s="77">
        <f t="shared" si="0"/>
        <v>381</v>
      </c>
      <c r="R44" s="105">
        <v>8</v>
      </c>
      <c r="S44" s="102" t="s">
        <v>157</v>
      </c>
      <c r="T44" s="100"/>
      <c r="U44" s="100"/>
      <c r="V44" s="101"/>
      <c r="W44" s="102" t="s">
        <v>158</v>
      </c>
    </row>
    <row r="45" spans="1:23" ht="15">
      <c r="A45" s="12" t="s">
        <v>8</v>
      </c>
      <c r="B45" s="13" t="s">
        <v>9</v>
      </c>
      <c r="C45" s="14" t="s">
        <v>16</v>
      </c>
      <c r="D45" s="17" t="s">
        <v>17</v>
      </c>
      <c r="E45" s="17" t="s">
        <v>17</v>
      </c>
      <c r="F45" s="17" t="s">
        <v>6</v>
      </c>
      <c r="G45" s="17" t="s">
        <v>41</v>
      </c>
      <c r="H45" s="18" t="s">
        <v>42</v>
      </c>
      <c r="I45" s="130" t="s">
        <v>117</v>
      </c>
      <c r="J45" s="15" t="s">
        <v>118</v>
      </c>
      <c r="K45" s="15" t="s">
        <v>45</v>
      </c>
      <c r="L45" s="15">
        <v>380</v>
      </c>
      <c r="M45" s="76"/>
      <c r="N45" s="76"/>
      <c r="O45" s="76">
        <v>126.8</v>
      </c>
      <c r="P45" s="76">
        <v>126.8</v>
      </c>
      <c r="Q45" s="76">
        <f t="shared" si="0"/>
        <v>506.8</v>
      </c>
      <c r="R45" s="103">
        <v>1</v>
      </c>
      <c r="S45" s="104" t="s">
        <v>155</v>
      </c>
      <c r="T45" s="92"/>
      <c r="U45" s="92"/>
      <c r="V45" s="93"/>
      <c r="W45" s="104" t="s">
        <v>1</v>
      </c>
    </row>
    <row r="46" spans="1:23" ht="15">
      <c r="A46" s="26" t="s">
        <v>8</v>
      </c>
      <c r="B46" s="27" t="s">
        <v>9</v>
      </c>
      <c r="C46" s="28" t="s">
        <v>16</v>
      </c>
      <c r="D46" s="31" t="s">
        <v>17</v>
      </c>
      <c r="E46" s="31" t="s">
        <v>17</v>
      </c>
      <c r="F46" s="31" t="s">
        <v>6</v>
      </c>
      <c r="G46" s="31" t="s">
        <v>41</v>
      </c>
      <c r="H46" s="32" t="s">
        <v>42</v>
      </c>
      <c r="I46" s="125" t="s">
        <v>121</v>
      </c>
      <c r="J46" s="29" t="s">
        <v>122</v>
      </c>
      <c r="K46" s="29" t="s">
        <v>45</v>
      </c>
      <c r="L46" s="29">
        <v>367</v>
      </c>
      <c r="M46" s="78"/>
      <c r="N46" s="78"/>
      <c r="O46" s="78">
        <v>137.4</v>
      </c>
      <c r="P46" s="78">
        <v>137.4</v>
      </c>
      <c r="Q46" s="78">
        <f t="shared" si="0"/>
        <v>504.4</v>
      </c>
      <c r="R46" s="105">
        <v>2</v>
      </c>
      <c r="S46" s="106" t="s">
        <v>155</v>
      </c>
      <c r="T46" s="98"/>
      <c r="U46" s="98"/>
      <c r="V46" s="99"/>
      <c r="W46" s="106" t="s">
        <v>156</v>
      </c>
    </row>
    <row r="47" spans="1:23" ht="15">
      <c r="A47" s="19" t="s">
        <v>8</v>
      </c>
      <c r="B47" s="20" t="s">
        <v>9</v>
      </c>
      <c r="C47" s="21" t="s">
        <v>16</v>
      </c>
      <c r="D47" s="24" t="s">
        <v>17</v>
      </c>
      <c r="E47" s="24" t="s">
        <v>17</v>
      </c>
      <c r="F47" s="24" t="s">
        <v>6</v>
      </c>
      <c r="G47" s="24" t="s">
        <v>41</v>
      </c>
      <c r="H47" s="25" t="s">
        <v>42</v>
      </c>
      <c r="I47" s="124" t="s">
        <v>119</v>
      </c>
      <c r="J47" s="22" t="s">
        <v>120</v>
      </c>
      <c r="K47" s="22" t="s">
        <v>45</v>
      </c>
      <c r="L47" s="22">
        <v>377</v>
      </c>
      <c r="M47" s="77"/>
      <c r="N47" s="77"/>
      <c r="O47" s="77">
        <v>125.2</v>
      </c>
      <c r="P47" s="77">
        <v>125.2</v>
      </c>
      <c r="Q47" s="78">
        <f t="shared" si="0"/>
        <v>502.2</v>
      </c>
      <c r="R47" s="94">
        <v>3</v>
      </c>
      <c r="S47" s="106" t="s">
        <v>155</v>
      </c>
      <c r="T47" s="96"/>
      <c r="U47" s="96"/>
      <c r="V47" s="97"/>
      <c r="W47" s="106" t="s">
        <v>156</v>
      </c>
    </row>
    <row r="48" spans="1:23" ht="21" customHeight="1">
      <c r="A48" s="12" t="s">
        <v>8</v>
      </c>
      <c r="B48" s="13" t="s">
        <v>9</v>
      </c>
      <c r="C48" s="14" t="s">
        <v>20</v>
      </c>
      <c r="D48" s="52" t="s">
        <v>21</v>
      </c>
      <c r="E48" s="42" t="s">
        <v>123</v>
      </c>
      <c r="F48" s="17" t="s">
        <v>6</v>
      </c>
      <c r="G48" s="17" t="s">
        <v>41</v>
      </c>
      <c r="H48" s="18" t="s">
        <v>42</v>
      </c>
      <c r="I48" s="131" t="s">
        <v>150</v>
      </c>
      <c r="J48" s="16" t="s">
        <v>151</v>
      </c>
      <c r="K48" s="15" t="s">
        <v>45</v>
      </c>
      <c r="L48" s="16">
        <v>386</v>
      </c>
      <c r="M48" s="76"/>
      <c r="N48" s="76"/>
      <c r="O48" s="76">
        <v>132.5</v>
      </c>
      <c r="P48" s="76">
        <v>132.5</v>
      </c>
      <c r="Q48" s="76">
        <f t="shared" si="0"/>
        <v>518.5</v>
      </c>
      <c r="R48" s="103">
        <v>1</v>
      </c>
      <c r="S48" s="104" t="s">
        <v>155</v>
      </c>
      <c r="T48" s="92"/>
      <c r="U48" s="92"/>
      <c r="V48" s="93"/>
      <c r="W48" s="104" t="s">
        <v>1</v>
      </c>
    </row>
    <row r="49" spans="1:165" s="1" customFormat="1" ht="24.95" customHeight="1">
      <c r="A49" s="53" t="s">
        <v>8</v>
      </c>
      <c r="B49" s="54" t="s">
        <v>9</v>
      </c>
      <c r="C49" s="55" t="s">
        <v>20</v>
      </c>
      <c r="D49" s="56" t="s">
        <v>21</v>
      </c>
      <c r="E49" s="57" t="s">
        <v>123</v>
      </c>
      <c r="F49" s="58" t="s">
        <v>6</v>
      </c>
      <c r="G49" s="58" t="s">
        <v>41</v>
      </c>
      <c r="H49" s="59" t="s">
        <v>42</v>
      </c>
      <c r="I49" s="123" t="s">
        <v>152</v>
      </c>
      <c r="J49" s="80" t="s">
        <v>153</v>
      </c>
      <c r="K49" s="81" t="s">
        <v>45</v>
      </c>
      <c r="L49" s="80">
        <v>386</v>
      </c>
      <c r="M49" s="82"/>
      <c r="N49" s="82"/>
      <c r="O49" s="83">
        <v>0</v>
      </c>
      <c r="P49" s="82">
        <v>0</v>
      </c>
      <c r="Q49" s="82"/>
      <c r="R49" s="107">
        <v>2</v>
      </c>
      <c r="S49" s="108" t="s">
        <v>157</v>
      </c>
      <c r="T49" s="109"/>
      <c r="U49" s="109"/>
      <c r="V49" s="110"/>
      <c r="W49" s="108" t="s">
        <v>158</v>
      </c>
      <c r="X49" s="111" t="s">
        <v>154</v>
      </c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Q49" s="119"/>
      <c r="AR49" s="119"/>
      <c r="AS49" s="119"/>
      <c r="AT49" s="119"/>
      <c r="AU49" s="119"/>
      <c r="AV49" s="119"/>
      <c r="AW49" s="119"/>
      <c r="AX49" s="119"/>
      <c r="AY49" s="119"/>
      <c r="AZ49" s="119"/>
      <c r="BA49" s="119"/>
      <c r="BB49" s="119"/>
      <c r="BC49" s="119"/>
      <c r="BD49" s="119"/>
      <c r="BE49" s="119"/>
      <c r="BF49" s="119"/>
      <c r="BG49" s="119"/>
      <c r="BH49" s="119"/>
      <c r="BI49" s="119"/>
      <c r="BJ49" s="119"/>
      <c r="BK49" s="119"/>
      <c r="BL49" s="119"/>
      <c r="BM49" s="119"/>
      <c r="BN49" s="119"/>
      <c r="BO49" s="119"/>
      <c r="BP49" s="119"/>
      <c r="BQ49" s="119"/>
      <c r="BR49" s="119"/>
      <c r="BS49" s="119"/>
      <c r="BT49" s="119"/>
      <c r="BU49" s="119"/>
      <c r="BV49" s="119"/>
      <c r="BW49" s="119"/>
      <c r="BX49" s="119"/>
      <c r="BY49" s="119"/>
      <c r="BZ49" s="119"/>
      <c r="CA49" s="119"/>
      <c r="CB49" s="119"/>
      <c r="CC49" s="119"/>
      <c r="CD49" s="119"/>
      <c r="CE49" s="119"/>
      <c r="CF49" s="119"/>
      <c r="CG49" s="119"/>
      <c r="CH49" s="119"/>
      <c r="CI49" s="119"/>
      <c r="CJ49" s="119"/>
      <c r="CK49" s="119"/>
      <c r="CL49" s="119"/>
      <c r="CM49" s="119"/>
      <c r="CN49" s="119"/>
      <c r="CO49" s="119"/>
      <c r="CP49" s="119"/>
      <c r="CQ49" s="119"/>
      <c r="CR49" s="119"/>
      <c r="CS49" s="119"/>
      <c r="CT49" s="119"/>
      <c r="CU49" s="119"/>
      <c r="CV49" s="119"/>
      <c r="CW49" s="119"/>
      <c r="CX49" s="119"/>
      <c r="CY49" s="119"/>
      <c r="CZ49" s="119"/>
      <c r="DA49" s="119"/>
      <c r="DB49" s="119"/>
      <c r="DC49" s="119"/>
      <c r="DD49" s="119"/>
      <c r="DE49" s="119"/>
      <c r="DF49" s="119"/>
      <c r="DG49" s="119"/>
      <c r="DH49" s="119"/>
      <c r="DI49" s="119"/>
      <c r="DJ49" s="119"/>
      <c r="DK49" s="119"/>
      <c r="DL49" s="119"/>
      <c r="DM49" s="119"/>
      <c r="DN49" s="119"/>
      <c r="DO49" s="119"/>
      <c r="DP49" s="119"/>
      <c r="DQ49" s="119"/>
      <c r="DR49" s="119"/>
      <c r="DS49" s="119"/>
      <c r="DT49" s="119"/>
      <c r="DU49" s="119"/>
      <c r="DV49" s="119"/>
      <c r="DW49" s="119"/>
      <c r="DX49" s="119"/>
      <c r="DY49" s="119"/>
      <c r="DZ49" s="119"/>
      <c r="EA49" s="119"/>
      <c r="EB49" s="119"/>
      <c r="EC49" s="119"/>
      <c r="ED49" s="119"/>
      <c r="EE49" s="119"/>
      <c r="EF49" s="119"/>
      <c r="EG49" s="119"/>
      <c r="EH49" s="119"/>
      <c r="EI49" s="119"/>
      <c r="EJ49" s="119"/>
      <c r="EK49" s="119"/>
      <c r="EL49" s="119"/>
      <c r="EM49" s="119"/>
      <c r="EN49" s="119"/>
      <c r="EO49" s="119"/>
      <c r="EP49" s="119"/>
      <c r="EQ49" s="119"/>
      <c r="ER49" s="119"/>
      <c r="ES49" s="119"/>
      <c r="ET49" s="119"/>
      <c r="EU49" s="119"/>
      <c r="EV49" s="119"/>
      <c r="EW49" s="119"/>
      <c r="EX49" s="119"/>
      <c r="EY49" s="119"/>
      <c r="EZ49" s="119"/>
      <c r="FA49" s="119"/>
      <c r="FB49" s="119"/>
      <c r="FC49" s="119"/>
      <c r="FD49" s="119"/>
      <c r="FE49" s="119"/>
      <c r="FF49" s="119"/>
      <c r="FG49" s="119"/>
      <c r="FH49" s="119"/>
      <c r="FI49" s="119"/>
    </row>
    <row r="50" spans="1:165" s="2" customFormat="1" ht="24.95" customHeight="1">
      <c r="A50" s="60" t="s">
        <v>8</v>
      </c>
      <c r="B50" s="61" t="s">
        <v>9</v>
      </c>
      <c r="C50" s="62" t="s">
        <v>10</v>
      </c>
      <c r="D50" s="63" t="s">
        <v>11</v>
      </c>
      <c r="E50" s="63" t="s">
        <v>123</v>
      </c>
      <c r="F50" s="64" t="s">
        <v>7</v>
      </c>
      <c r="G50" s="64" t="s">
        <v>41</v>
      </c>
      <c r="H50" s="65" t="s">
        <v>42</v>
      </c>
      <c r="I50" s="132" t="s">
        <v>140</v>
      </c>
      <c r="J50" s="84" t="s">
        <v>141</v>
      </c>
      <c r="K50" s="15" t="s">
        <v>45</v>
      </c>
      <c r="L50" s="84">
        <v>395</v>
      </c>
      <c r="M50" s="85"/>
      <c r="N50" s="85"/>
      <c r="O50" s="85">
        <v>132</v>
      </c>
      <c r="P50" s="85">
        <v>132</v>
      </c>
      <c r="Q50" s="85">
        <f t="shared" ref="Q50:Q54" si="1">L50+O50</f>
        <v>527</v>
      </c>
      <c r="R50" s="112">
        <v>1</v>
      </c>
      <c r="S50" s="104" t="s">
        <v>155</v>
      </c>
      <c r="T50" s="113"/>
      <c r="U50" s="113"/>
      <c r="V50" s="114"/>
      <c r="W50" s="104" t="s">
        <v>1</v>
      </c>
      <c r="X50" s="115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20"/>
      <c r="BS50" s="120"/>
      <c r="BT50" s="120"/>
      <c r="BU50" s="120"/>
      <c r="BV50" s="120"/>
      <c r="BW50" s="120"/>
      <c r="BX50" s="120"/>
      <c r="BY50" s="120"/>
      <c r="BZ50" s="120"/>
      <c r="CA50" s="120"/>
      <c r="CB50" s="120"/>
      <c r="CC50" s="120"/>
      <c r="CD50" s="120"/>
      <c r="CE50" s="120"/>
      <c r="CF50" s="120"/>
      <c r="CG50" s="120"/>
      <c r="CH50" s="120"/>
      <c r="CI50" s="120"/>
      <c r="CJ50" s="120"/>
      <c r="CK50" s="120"/>
      <c r="CL50" s="120"/>
      <c r="CM50" s="120"/>
      <c r="CN50" s="120"/>
      <c r="CO50" s="120"/>
      <c r="CP50" s="120"/>
      <c r="CQ50" s="120"/>
      <c r="CR50" s="120"/>
      <c r="CS50" s="120"/>
      <c r="CT50" s="120"/>
      <c r="CU50" s="120"/>
      <c r="CV50" s="120"/>
      <c r="CW50" s="120"/>
      <c r="CX50" s="120"/>
      <c r="CY50" s="120"/>
      <c r="CZ50" s="120"/>
      <c r="DA50" s="120"/>
      <c r="DB50" s="120"/>
      <c r="DC50" s="120"/>
      <c r="DD50" s="120"/>
      <c r="DE50" s="120"/>
      <c r="DF50" s="120"/>
      <c r="DG50" s="120"/>
      <c r="DH50" s="120"/>
      <c r="DI50" s="120"/>
      <c r="DJ50" s="120"/>
      <c r="DK50" s="120"/>
      <c r="DL50" s="120"/>
      <c r="DM50" s="120"/>
      <c r="DN50" s="120"/>
      <c r="DO50" s="120"/>
      <c r="DP50" s="120"/>
      <c r="DQ50" s="120"/>
      <c r="DR50" s="120"/>
      <c r="DS50" s="120"/>
      <c r="DT50" s="120"/>
      <c r="DU50" s="120"/>
      <c r="DV50" s="120"/>
      <c r="DW50" s="120"/>
      <c r="DX50" s="120"/>
      <c r="DY50" s="120"/>
      <c r="DZ50" s="120"/>
      <c r="EA50" s="120"/>
      <c r="EB50" s="120"/>
      <c r="EC50" s="120"/>
      <c r="ED50" s="120"/>
      <c r="EE50" s="120"/>
      <c r="EF50" s="120"/>
      <c r="EG50" s="120"/>
      <c r="EH50" s="120"/>
      <c r="EI50" s="120"/>
      <c r="EJ50" s="120"/>
      <c r="EK50" s="120"/>
      <c r="EL50" s="120"/>
      <c r="EM50" s="120"/>
      <c r="EN50" s="120"/>
      <c r="EO50" s="120"/>
      <c r="EP50" s="120"/>
      <c r="EQ50" s="120"/>
      <c r="ER50" s="120"/>
      <c r="ES50" s="120"/>
      <c r="ET50" s="120"/>
      <c r="EU50" s="120"/>
      <c r="EV50" s="120"/>
      <c r="EW50" s="120"/>
      <c r="EX50" s="120"/>
      <c r="EY50" s="120"/>
      <c r="EZ50" s="120"/>
      <c r="FA50" s="120"/>
      <c r="FB50" s="120"/>
      <c r="FC50" s="120"/>
      <c r="FD50" s="120"/>
      <c r="FE50" s="120"/>
      <c r="FF50" s="120"/>
      <c r="FG50" s="120"/>
      <c r="FH50" s="120"/>
      <c r="FI50" s="120"/>
    </row>
    <row r="51" spans="1:165" s="2" customFormat="1" ht="24.95" customHeight="1">
      <c r="A51" s="60" t="s">
        <v>8</v>
      </c>
      <c r="B51" s="61" t="s">
        <v>9</v>
      </c>
      <c r="C51" s="62" t="s">
        <v>10</v>
      </c>
      <c r="D51" s="63" t="s">
        <v>11</v>
      </c>
      <c r="E51" s="63" t="s">
        <v>123</v>
      </c>
      <c r="F51" s="64" t="s">
        <v>7</v>
      </c>
      <c r="G51" s="64" t="s">
        <v>41</v>
      </c>
      <c r="H51" s="65" t="s">
        <v>42</v>
      </c>
      <c r="I51" s="132" t="s">
        <v>144</v>
      </c>
      <c r="J51" s="84" t="s">
        <v>145</v>
      </c>
      <c r="K51" s="15" t="s">
        <v>45</v>
      </c>
      <c r="L51" s="84">
        <v>390</v>
      </c>
      <c r="M51" s="85"/>
      <c r="N51" s="85"/>
      <c r="O51" s="85">
        <v>136.19999999999999</v>
      </c>
      <c r="P51" s="85">
        <v>136.19999999999999</v>
      </c>
      <c r="Q51" s="85">
        <f t="shared" si="1"/>
        <v>526.20000000000005</v>
      </c>
      <c r="R51" s="112">
        <v>2</v>
      </c>
      <c r="S51" s="104" t="s">
        <v>155</v>
      </c>
      <c r="T51" s="113"/>
      <c r="U51" s="113"/>
      <c r="V51" s="114"/>
      <c r="W51" s="104" t="s">
        <v>1</v>
      </c>
      <c r="X51" s="115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20"/>
      <c r="BS51" s="120"/>
      <c r="BT51" s="120"/>
      <c r="BU51" s="120"/>
      <c r="BV51" s="120"/>
      <c r="BW51" s="120"/>
      <c r="BX51" s="120"/>
      <c r="BY51" s="120"/>
      <c r="BZ51" s="120"/>
      <c r="CA51" s="120"/>
      <c r="CB51" s="120"/>
      <c r="CC51" s="120"/>
      <c r="CD51" s="120"/>
      <c r="CE51" s="120"/>
      <c r="CF51" s="120"/>
      <c r="CG51" s="120"/>
      <c r="CH51" s="120"/>
      <c r="CI51" s="120"/>
      <c r="CJ51" s="120"/>
      <c r="CK51" s="120"/>
      <c r="CL51" s="120"/>
      <c r="CM51" s="120"/>
      <c r="CN51" s="120"/>
      <c r="CO51" s="120"/>
      <c r="CP51" s="120"/>
      <c r="CQ51" s="120"/>
      <c r="CR51" s="120"/>
      <c r="CS51" s="120"/>
      <c r="CT51" s="120"/>
      <c r="CU51" s="120"/>
      <c r="CV51" s="120"/>
      <c r="CW51" s="120"/>
      <c r="CX51" s="120"/>
      <c r="CY51" s="120"/>
      <c r="CZ51" s="120"/>
      <c r="DA51" s="120"/>
      <c r="DB51" s="120"/>
      <c r="DC51" s="120"/>
      <c r="DD51" s="120"/>
      <c r="DE51" s="120"/>
      <c r="DF51" s="120"/>
      <c r="DG51" s="120"/>
      <c r="DH51" s="120"/>
      <c r="DI51" s="120"/>
      <c r="DJ51" s="120"/>
      <c r="DK51" s="120"/>
      <c r="DL51" s="120"/>
      <c r="DM51" s="120"/>
      <c r="DN51" s="120"/>
      <c r="DO51" s="120"/>
      <c r="DP51" s="120"/>
      <c r="DQ51" s="120"/>
      <c r="DR51" s="120"/>
      <c r="DS51" s="120"/>
      <c r="DT51" s="120"/>
      <c r="DU51" s="120"/>
      <c r="DV51" s="120"/>
      <c r="DW51" s="120"/>
      <c r="DX51" s="120"/>
      <c r="DY51" s="120"/>
      <c r="DZ51" s="120"/>
      <c r="EA51" s="120"/>
      <c r="EB51" s="120"/>
      <c r="EC51" s="120"/>
      <c r="ED51" s="120"/>
      <c r="EE51" s="120"/>
      <c r="EF51" s="120"/>
      <c r="EG51" s="120"/>
      <c r="EH51" s="120"/>
      <c r="EI51" s="120"/>
      <c r="EJ51" s="120"/>
      <c r="EK51" s="120"/>
      <c r="EL51" s="120"/>
      <c r="EM51" s="120"/>
      <c r="EN51" s="120"/>
      <c r="EO51" s="120"/>
      <c r="EP51" s="120"/>
      <c r="EQ51" s="120"/>
      <c r="ER51" s="120"/>
      <c r="ES51" s="120"/>
      <c r="ET51" s="120"/>
      <c r="EU51" s="120"/>
      <c r="EV51" s="120"/>
      <c r="EW51" s="120"/>
      <c r="EX51" s="120"/>
      <c r="EY51" s="120"/>
      <c r="EZ51" s="120"/>
      <c r="FA51" s="120"/>
      <c r="FB51" s="120"/>
      <c r="FC51" s="120"/>
      <c r="FD51" s="120"/>
      <c r="FE51" s="120"/>
      <c r="FF51" s="120"/>
      <c r="FG51" s="120"/>
      <c r="FH51" s="120"/>
      <c r="FI51" s="120"/>
    </row>
    <row r="52" spans="1:165" s="2" customFormat="1" ht="24.95" customHeight="1">
      <c r="A52" s="60" t="s">
        <v>8</v>
      </c>
      <c r="B52" s="61" t="s">
        <v>9</v>
      </c>
      <c r="C52" s="62" t="s">
        <v>10</v>
      </c>
      <c r="D52" s="63" t="s">
        <v>11</v>
      </c>
      <c r="E52" s="63" t="s">
        <v>123</v>
      </c>
      <c r="F52" s="64" t="s">
        <v>7</v>
      </c>
      <c r="G52" s="64" t="s">
        <v>41</v>
      </c>
      <c r="H52" s="65" t="s">
        <v>42</v>
      </c>
      <c r="I52" s="132" t="s">
        <v>148</v>
      </c>
      <c r="J52" s="84" t="s">
        <v>149</v>
      </c>
      <c r="K52" s="15" t="s">
        <v>45</v>
      </c>
      <c r="L52" s="84">
        <v>389</v>
      </c>
      <c r="M52" s="85"/>
      <c r="N52" s="85"/>
      <c r="O52" s="85">
        <v>135.4</v>
      </c>
      <c r="P52" s="85">
        <v>135.4</v>
      </c>
      <c r="Q52" s="85">
        <f t="shared" si="1"/>
        <v>524.4</v>
      </c>
      <c r="R52" s="112">
        <v>3</v>
      </c>
      <c r="S52" s="104" t="s">
        <v>155</v>
      </c>
      <c r="T52" s="113"/>
      <c r="U52" s="113"/>
      <c r="V52" s="114"/>
      <c r="W52" s="104" t="s">
        <v>1</v>
      </c>
      <c r="X52" s="115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/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20"/>
      <c r="CR52" s="120"/>
      <c r="CS52" s="120"/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0"/>
      <c r="DE52" s="120"/>
      <c r="DF52" s="120"/>
      <c r="DG52" s="120"/>
      <c r="DH52" s="120"/>
      <c r="DI52" s="120"/>
      <c r="DJ52" s="120"/>
      <c r="DK52" s="120"/>
      <c r="DL52" s="120"/>
      <c r="DM52" s="120"/>
      <c r="DN52" s="120"/>
      <c r="DO52" s="120"/>
      <c r="DP52" s="120"/>
      <c r="DQ52" s="120"/>
      <c r="DR52" s="120"/>
      <c r="DS52" s="120"/>
      <c r="DT52" s="120"/>
      <c r="DU52" s="120"/>
      <c r="DV52" s="120"/>
      <c r="DW52" s="120"/>
      <c r="DX52" s="120"/>
      <c r="DY52" s="120"/>
      <c r="DZ52" s="120"/>
      <c r="EA52" s="120"/>
      <c r="EB52" s="120"/>
      <c r="EC52" s="120"/>
      <c r="ED52" s="120"/>
      <c r="EE52" s="120"/>
      <c r="EF52" s="120"/>
      <c r="EG52" s="120"/>
      <c r="EH52" s="120"/>
      <c r="EI52" s="120"/>
      <c r="EJ52" s="120"/>
      <c r="EK52" s="120"/>
      <c r="EL52" s="120"/>
      <c r="EM52" s="120"/>
      <c r="EN52" s="120"/>
      <c r="EO52" s="120"/>
      <c r="EP52" s="120"/>
      <c r="EQ52" s="120"/>
      <c r="ER52" s="120"/>
      <c r="ES52" s="120"/>
      <c r="ET52" s="120"/>
      <c r="EU52" s="120"/>
      <c r="EV52" s="120"/>
      <c r="EW52" s="120"/>
      <c r="EX52" s="120"/>
      <c r="EY52" s="120"/>
      <c r="EZ52" s="120"/>
      <c r="FA52" s="120"/>
      <c r="FB52" s="120"/>
      <c r="FC52" s="120"/>
      <c r="FD52" s="120"/>
      <c r="FE52" s="120"/>
      <c r="FF52" s="120"/>
      <c r="FG52" s="120"/>
      <c r="FH52" s="120"/>
      <c r="FI52" s="120"/>
    </row>
    <row r="53" spans="1:165" s="3" customFormat="1" ht="24.95" customHeight="1">
      <c r="A53" s="66" t="s">
        <v>8</v>
      </c>
      <c r="B53" s="67" t="s">
        <v>9</v>
      </c>
      <c r="C53" s="68" t="s">
        <v>10</v>
      </c>
      <c r="D53" s="69" t="s">
        <v>11</v>
      </c>
      <c r="E53" s="69" t="s">
        <v>123</v>
      </c>
      <c r="F53" s="70" t="s">
        <v>7</v>
      </c>
      <c r="G53" s="70" t="s">
        <v>41</v>
      </c>
      <c r="H53" s="71" t="s">
        <v>42</v>
      </c>
      <c r="I53" s="122" t="s">
        <v>146</v>
      </c>
      <c r="J53" s="86" t="s">
        <v>147</v>
      </c>
      <c r="K53" s="29" t="s">
        <v>45</v>
      </c>
      <c r="L53" s="86">
        <v>389</v>
      </c>
      <c r="M53" s="87"/>
      <c r="N53" s="87"/>
      <c r="O53" s="87">
        <v>132.80000000000001</v>
      </c>
      <c r="P53" s="87">
        <v>132.80000000000001</v>
      </c>
      <c r="Q53" s="87">
        <f t="shared" si="1"/>
        <v>521.79999999999995</v>
      </c>
      <c r="R53" s="116">
        <v>4</v>
      </c>
      <c r="S53" s="104" t="s">
        <v>155</v>
      </c>
      <c r="T53" s="117"/>
      <c r="U53" s="117"/>
      <c r="V53" s="118"/>
      <c r="W53" s="95" t="s">
        <v>156</v>
      </c>
      <c r="X53" s="11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  <c r="DK53" s="121"/>
      <c r="DL53" s="121"/>
      <c r="DM53" s="121"/>
      <c r="DN53" s="121"/>
      <c r="DO53" s="121"/>
      <c r="DP53" s="121"/>
      <c r="DQ53" s="121"/>
      <c r="DR53" s="121"/>
      <c r="DS53" s="121"/>
      <c r="DT53" s="121"/>
      <c r="DU53" s="121"/>
      <c r="DV53" s="121"/>
      <c r="DW53" s="121"/>
      <c r="DX53" s="121"/>
      <c r="DY53" s="121"/>
      <c r="DZ53" s="121"/>
      <c r="EA53" s="121"/>
      <c r="EB53" s="121"/>
      <c r="EC53" s="121"/>
      <c r="ED53" s="121"/>
      <c r="EE53" s="121"/>
      <c r="EF53" s="121"/>
      <c r="EG53" s="121"/>
      <c r="EH53" s="121"/>
      <c r="EI53" s="121"/>
      <c r="EJ53" s="121"/>
      <c r="EK53" s="121"/>
      <c r="EL53" s="121"/>
      <c r="EM53" s="121"/>
      <c r="EN53" s="121"/>
      <c r="EO53" s="121"/>
      <c r="EP53" s="121"/>
      <c r="EQ53" s="121"/>
      <c r="ER53" s="121"/>
      <c r="ES53" s="121"/>
      <c r="ET53" s="121"/>
      <c r="EU53" s="121"/>
      <c r="EV53" s="121"/>
      <c r="EW53" s="121"/>
      <c r="EX53" s="121"/>
      <c r="EY53" s="121"/>
      <c r="EZ53" s="121"/>
      <c r="FA53" s="121"/>
      <c r="FB53" s="121"/>
      <c r="FC53" s="121"/>
      <c r="FD53" s="121"/>
      <c r="FE53" s="121"/>
      <c r="FF53" s="121"/>
      <c r="FG53" s="121"/>
      <c r="FH53" s="121"/>
      <c r="FI53" s="121"/>
    </row>
    <row r="54" spans="1:165" s="3" customFormat="1" ht="24.95" customHeight="1">
      <c r="A54" s="66" t="s">
        <v>8</v>
      </c>
      <c r="B54" s="67" t="s">
        <v>9</v>
      </c>
      <c r="C54" s="68" t="s">
        <v>10</v>
      </c>
      <c r="D54" s="69" t="s">
        <v>11</v>
      </c>
      <c r="E54" s="69" t="s">
        <v>123</v>
      </c>
      <c r="F54" s="70" t="s">
        <v>7</v>
      </c>
      <c r="G54" s="70" t="s">
        <v>41</v>
      </c>
      <c r="H54" s="71" t="s">
        <v>42</v>
      </c>
      <c r="I54" s="86" t="s">
        <v>142</v>
      </c>
      <c r="J54" s="86" t="s">
        <v>143</v>
      </c>
      <c r="K54" s="29" t="s">
        <v>45</v>
      </c>
      <c r="L54" s="86">
        <v>392</v>
      </c>
      <c r="M54" s="87"/>
      <c r="N54" s="87"/>
      <c r="O54" s="87">
        <v>122.8</v>
      </c>
      <c r="P54" s="87">
        <v>122.8</v>
      </c>
      <c r="Q54" s="87">
        <f t="shared" si="1"/>
        <v>514.79999999999995</v>
      </c>
      <c r="R54" s="116">
        <v>5</v>
      </c>
      <c r="S54" s="104" t="s">
        <v>155</v>
      </c>
      <c r="T54" s="117"/>
      <c r="U54" s="117"/>
      <c r="V54" s="118"/>
      <c r="W54" s="95" t="s">
        <v>156</v>
      </c>
      <c r="X54" s="11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  <c r="DK54" s="121"/>
      <c r="DL54" s="121"/>
      <c r="DM54" s="121"/>
      <c r="DN54" s="121"/>
      <c r="DO54" s="121"/>
      <c r="DP54" s="121"/>
      <c r="DQ54" s="121"/>
      <c r="DR54" s="121"/>
      <c r="DS54" s="121"/>
      <c r="DT54" s="121"/>
      <c r="DU54" s="121"/>
      <c r="DV54" s="121"/>
      <c r="DW54" s="121"/>
      <c r="DX54" s="121"/>
      <c r="DY54" s="121"/>
      <c r="DZ54" s="121"/>
      <c r="EA54" s="121"/>
      <c r="EB54" s="121"/>
      <c r="EC54" s="121"/>
      <c r="ED54" s="121"/>
      <c r="EE54" s="121"/>
      <c r="EF54" s="121"/>
      <c r="EG54" s="121"/>
      <c r="EH54" s="121"/>
      <c r="EI54" s="121"/>
      <c r="EJ54" s="121"/>
      <c r="EK54" s="121"/>
      <c r="EL54" s="121"/>
      <c r="EM54" s="121"/>
      <c r="EN54" s="121"/>
      <c r="EO54" s="121"/>
      <c r="EP54" s="121"/>
      <c r="EQ54" s="121"/>
      <c r="ER54" s="121"/>
      <c r="ES54" s="121"/>
      <c r="ET54" s="121"/>
      <c r="EU54" s="121"/>
      <c r="EV54" s="121"/>
      <c r="EW54" s="121"/>
      <c r="EX54" s="121"/>
      <c r="EY54" s="121"/>
      <c r="EZ54" s="121"/>
      <c r="FA54" s="121"/>
      <c r="FB54" s="121"/>
      <c r="FC54" s="121"/>
      <c r="FD54" s="121"/>
      <c r="FE54" s="121"/>
      <c r="FF54" s="121"/>
      <c r="FG54" s="121"/>
      <c r="FH54" s="121"/>
      <c r="FI54" s="121"/>
    </row>
  </sheetData>
  <phoneticPr fontId="23" type="noConversion"/>
  <conditionalFormatting sqref="W48">
    <cfRule type="cellIs" dxfId="21" priority="16" operator="equal">
      <formula>"候补录取"</formula>
    </cfRule>
    <cfRule type="cellIs" dxfId="20" priority="14" stopIfTrue="1" operator="notEqual">
      <formula>"拟录取"</formula>
    </cfRule>
    <cfRule type="cellIs" priority="15" stopIfTrue="1" operator="notEqual">
      <formula>"拟录取"</formula>
    </cfRule>
    <cfRule type="cellIs" dxfId="19" priority="13" operator="equal">
      <formula>"拟录取"</formula>
    </cfRule>
  </conditionalFormatting>
  <conditionalFormatting sqref="W49">
    <cfRule type="cellIs" priority="7" stopIfTrue="1" operator="notEqual">
      <formula>"拟录取"</formula>
    </cfRule>
    <cfRule type="cellIs" dxfId="18" priority="6" stopIfTrue="1" operator="notEqual">
      <formula>"拟录取"</formula>
    </cfRule>
    <cfRule type="cellIs" dxfId="17" priority="5" operator="equal">
      <formula>"候补录取"</formula>
    </cfRule>
  </conditionalFormatting>
  <conditionalFormatting sqref="W2:W27">
    <cfRule type="cellIs" dxfId="16" priority="32" operator="equal">
      <formula>"候补录取"</formula>
    </cfRule>
    <cfRule type="cellIs" dxfId="15" priority="30" stopIfTrue="1" operator="notEqual">
      <formula>"拟录取"</formula>
    </cfRule>
    <cfRule type="cellIs" priority="31" stopIfTrue="1" operator="notEqual">
      <formula>"拟录取"</formula>
    </cfRule>
    <cfRule type="cellIs" dxfId="14" priority="29" operator="equal">
      <formula>"拟录取"</formula>
    </cfRule>
  </conditionalFormatting>
  <conditionalFormatting sqref="W28:W36">
    <cfRule type="cellIs" dxfId="13" priority="28" operator="equal">
      <formula>"候补录取"</formula>
    </cfRule>
    <cfRule type="cellIs" dxfId="12" priority="26" stopIfTrue="1" operator="notEqual">
      <formula>"拟录取"</formula>
    </cfRule>
    <cfRule type="cellIs" priority="27" stopIfTrue="1" operator="notEqual">
      <formula>"拟录取"</formula>
    </cfRule>
    <cfRule type="cellIs" dxfId="11" priority="25" operator="equal">
      <formula>"拟录取"</formula>
    </cfRule>
  </conditionalFormatting>
  <conditionalFormatting sqref="W37:W44">
    <cfRule type="cellIs" dxfId="10" priority="24" operator="equal">
      <formula>"候补录取"</formula>
    </cfRule>
    <cfRule type="cellIs" dxfId="9" priority="22" stopIfTrue="1" operator="notEqual">
      <formula>"拟录取"</formula>
    </cfRule>
    <cfRule type="cellIs" priority="23" stopIfTrue="1" operator="notEqual">
      <formula>"拟录取"</formula>
    </cfRule>
    <cfRule type="cellIs" dxfId="8" priority="21" operator="equal">
      <formula>"拟录取"</formula>
    </cfRule>
  </conditionalFormatting>
  <conditionalFormatting sqref="W45:W47">
    <cfRule type="cellIs" dxfId="7" priority="20" operator="equal">
      <formula>"候补录取"</formula>
    </cfRule>
    <cfRule type="cellIs" dxfId="6" priority="18" stopIfTrue="1" operator="notEqual">
      <formula>"拟录取"</formula>
    </cfRule>
    <cfRule type="cellIs" priority="19" stopIfTrue="1" operator="notEqual">
      <formula>"拟录取"</formula>
    </cfRule>
    <cfRule type="cellIs" dxfId="5" priority="17" operator="equal">
      <formula>"拟录取"</formula>
    </cfRule>
  </conditionalFormatting>
  <conditionalFormatting sqref="W50:W54">
    <cfRule type="cellIs" dxfId="4" priority="4" operator="equal">
      <formula>"候补录取"</formula>
    </cfRule>
    <cfRule type="cellIs" priority="3" stopIfTrue="1" operator="notEqual">
      <formula>"拟录取"</formula>
    </cfRule>
    <cfRule type="cellIs" dxfId="3" priority="2" stopIfTrue="1" operator="notEqual">
      <formula>"拟录取"</formula>
    </cfRule>
    <cfRule type="cellIs" dxfId="2" priority="1" operator="equal">
      <formula>"拟录取"</formula>
    </cfRule>
  </conditionalFormatting>
  <conditionalFormatting sqref="X50:X54">
    <cfRule type="cellIs" dxfId="1" priority="12" operator="equal">
      <formula>"拟录取"</formula>
    </cfRule>
  </conditionalFormatting>
  <conditionalFormatting sqref="W49 X49">
    <cfRule type="cellIs" dxfId="0" priority="8" operator="equal">
      <formula>"拟录取"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Lee</cp:lastModifiedBy>
  <cp:lastPrinted>2021-04-13T13:46:00Z</cp:lastPrinted>
  <dcterms:created xsi:type="dcterms:W3CDTF">2019-03-05T15:06:00Z</dcterms:created>
  <dcterms:modified xsi:type="dcterms:W3CDTF">2022-04-12T23:27:57Z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FD01DA1EA4514871822023CC1AE67E02</vt:lpwstr>
  </property>
  <property fmtid="{D5CDD505-2E9C-101B-9397-08002B2CF9AE}" pid="3" name="KSOProductBuildVer">
    <vt:lpwstr>2052-11.1.0.11339</vt:lpwstr>
  </property>
</Properties>
</file>