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9" i="1" l="1"/>
  <c r="G67" i="1"/>
  <c r="G66" i="1"/>
  <c r="G65" i="1"/>
  <c r="G64" i="1"/>
  <c r="G63" i="1"/>
  <c r="G62" i="1"/>
  <c r="G61" i="1"/>
  <c r="G60" i="1"/>
  <c r="G59" i="1"/>
  <c r="G68" i="1"/>
  <c r="G58" i="1"/>
  <c r="G57" i="1"/>
  <c r="G56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48" i="1"/>
  <c r="G30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<sst xmlns="http://schemas.openxmlformats.org/spreadsheetml/2006/main" count="500" uniqueCount="221">
  <si>
    <t>序号</t>
  </si>
  <si>
    <t>考生编号</t>
  </si>
  <si>
    <t>姓名</t>
  </si>
  <si>
    <t>生源</t>
  </si>
  <si>
    <t>初试成绩</t>
  </si>
  <si>
    <t>复试成绩</t>
  </si>
  <si>
    <t>总成绩</t>
  </si>
  <si>
    <t>初试报考专业代码</t>
    <phoneticPr fontId="2" type="noConversion"/>
  </si>
  <si>
    <t>初试报考专业名称</t>
    <phoneticPr fontId="2" type="noConversion"/>
  </si>
  <si>
    <t>拟录取专业代码</t>
  </si>
  <si>
    <t>拟录取专业</t>
  </si>
  <si>
    <t>备注</t>
  </si>
  <si>
    <t>101832212416624</t>
  </si>
  <si>
    <t>张倍鸣</t>
  </si>
  <si>
    <t>调剂</t>
  </si>
  <si>
    <t>120201</t>
    <phoneticPr fontId="2" type="noConversion"/>
  </si>
  <si>
    <t>会计学</t>
    <phoneticPr fontId="2" type="noConversion"/>
  </si>
  <si>
    <t>120201</t>
  </si>
  <si>
    <t>会计学</t>
  </si>
  <si>
    <t>103862100707729</t>
  </si>
  <si>
    <t>赵玮豪</t>
  </si>
  <si>
    <t>103842213509868</t>
  </si>
  <si>
    <t>叶忆凌</t>
  </si>
  <si>
    <t>103862100707694</t>
  </si>
  <si>
    <t>陈晓秋</t>
  </si>
  <si>
    <t>103862100707701</t>
  </si>
  <si>
    <t>曹盼</t>
  </si>
  <si>
    <t>103862100707705</t>
  </si>
  <si>
    <t>余晓芳</t>
  </si>
  <si>
    <t>102882500016458</t>
  </si>
  <si>
    <t>唐慧</t>
  </si>
  <si>
    <t>104032120201029</t>
  </si>
  <si>
    <t>许方婷</t>
  </si>
  <si>
    <t>103862100707741</t>
  </si>
  <si>
    <t>瞿思旭</t>
  </si>
  <si>
    <t>104212030520249</t>
  </si>
  <si>
    <t>汪虹雨</t>
  </si>
  <si>
    <t>101732281507389</t>
  </si>
  <si>
    <t>赵高静</t>
  </si>
  <si>
    <t>备选1</t>
    <phoneticPr fontId="2" type="noConversion"/>
  </si>
  <si>
    <t>100362999906347</t>
  </si>
  <si>
    <t>田宇</t>
  </si>
  <si>
    <t>备选2</t>
  </si>
  <si>
    <t>103862100707765</t>
  </si>
  <si>
    <t>陈梦玲</t>
  </si>
  <si>
    <t>备选3</t>
  </si>
  <si>
    <t>103272210406210</t>
  </si>
  <si>
    <t>张珍玲</t>
  </si>
  <si>
    <t>备选4</t>
  </si>
  <si>
    <t>100072000013088</t>
  </si>
  <si>
    <t>郭亚男</t>
  </si>
  <si>
    <t>120200</t>
    <phoneticPr fontId="2" type="noConversion"/>
  </si>
  <si>
    <t>工商管理</t>
    <phoneticPr fontId="2" type="noConversion"/>
  </si>
  <si>
    <t>备选5</t>
  </si>
  <si>
    <t>103272210406864</t>
  </si>
  <si>
    <t>刘润琴</t>
  </si>
  <si>
    <t>备选6</t>
  </si>
  <si>
    <t>103532210011035</t>
  </si>
  <si>
    <t>方颖</t>
  </si>
  <si>
    <t>备选7</t>
  </si>
  <si>
    <t>106972351317218</t>
  </si>
  <si>
    <t>齐翊彤</t>
  </si>
  <si>
    <t>备选8</t>
  </si>
  <si>
    <t>114822210005227</t>
  </si>
  <si>
    <t>陈诗甜</t>
  </si>
  <si>
    <t>放弃复试</t>
    <phoneticPr fontId="2" type="noConversion"/>
  </si>
  <si>
    <t>114132410206035</t>
  </si>
  <si>
    <t>王佳奇</t>
  </si>
  <si>
    <t>114132340704839</t>
  </si>
  <si>
    <t>黄程远</t>
  </si>
  <si>
    <t>118462016009692</t>
  </si>
  <si>
    <t>冯雪滢</t>
  </si>
  <si>
    <t>101412432114943</t>
  </si>
  <si>
    <t>侯慧娟</t>
  </si>
  <si>
    <t>104842007113423</t>
  </si>
  <si>
    <t>金晓静</t>
  </si>
  <si>
    <t>106972611602203</t>
  </si>
  <si>
    <t>赵玉龙</t>
  </si>
  <si>
    <t>福建农林大学经济管理学院2022年学术型硕士研究生招生考试总成绩及拟录取名单公示（企业管理）</t>
    <phoneticPr fontId="2" type="noConversion"/>
  </si>
  <si>
    <t>103862100707209</t>
  </si>
  <si>
    <t>戴幼玲</t>
  </si>
  <si>
    <t>120100</t>
    <phoneticPr fontId="2" type="noConversion"/>
  </si>
  <si>
    <t>管理科学与工程</t>
  </si>
  <si>
    <t>120202</t>
  </si>
  <si>
    <t>企业管理</t>
  </si>
  <si>
    <t>101832212510394</t>
  </si>
  <si>
    <t>张宇靖</t>
  </si>
  <si>
    <t>120202</t>
    <phoneticPr fontId="2" type="noConversion"/>
  </si>
  <si>
    <t>企业管理</t>
    <phoneticPr fontId="2" type="noConversion"/>
  </si>
  <si>
    <t>103842213509870</t>
  </si>
  <si>
    <t>许娜</t>
  </si>
  <si>
    <t>1202Z3</t>
    <phoneticPr fontId="2" type="noConversion"/>
  </si>
  <si>
    <t>创业学</t>
    <phoneticPr fontId="2" type="noConversion"/>
  </si>
  <si>
    <t>103372210014149</t>
  </si>
  <si>
    <t>王子立</t>
  </si>
  <si>
    <t>工商管理</t>
  </si>
  <si>
    <t>103862100707123</t>
  </si>
  <si>
    <t>陈丽烨</t>
  </si>
  <si>
    <t>106972360117224</t>
  </si>
  <si>
    <t>邓佳露</t>
  </si>
  <si>
    <t>101832212410626</t>
  </si>
  <si>
    <t>李春硕</t>
  </si>
  <si>
    <t>102712210005646</t>
  </si>
  <si>
    <t>李旭</t>
  </si>
  <si>
    <t>103862100707482</t>
  </si>
  <si>
    <t>林诗淇</t>
  </si>
  <si>
    <t>1201Z3</t>
    <phoneticPr fontId="2" type="noConversion"/>
  </si>
  <si>
    <t>信息管理与信息系统</t>
    <phoneticPr fontId="2" type="noConversion"/>
  </si>
  <si>
    <t>104032120100023</t>
  </si>
  <si>
    <t>林明</t>
  </si>
  <si>
    <t>103572000010285</t>
  </si>
  <si>
    <t>王丹</t>
  </si>
  <si>
    <t>103592210016619</t>
  </si>
  <si>
    <t>孙文静</t>
  </si>
  <si>
    <t>105592210009847</t>
  </si>
  <si>
    <t>黄艳艳</t>
  </si>
  <si>
    <t>105422350707449</t>
  </si>
  <si>
    <t>朱晴</t>
  </si>
  <si>
    <t>105592210005455</t>
  </si>
  <si>
    <t>唐慧玲</t>
  </si>
  <si>
    <t>102882500010699</t>
  </si>
  <si>
    <t>王震</t>
  </si>
  <si>
    <t>105892006000948</t>
  </si>
  <si>
    <t>谢慧敏</t>
  </si>
  <si>
    <t>106102120210796</t>
  </si>
  <si>
    <t>成思奕</t>
  </si>
  <si>
    <t>120204</t>
    <phoneticPr fontId="2" type="noConversion"/>
  </si>
  <si>
    <t>技术经济及管理</t>
    <phoneticPr fontId="2" type="noConversion"/>
  </si>
  <si>
    <t>106262120200136</t>
  </si>
  <si>
    <t>徐荣根</t>
  </si>
  <si>
    <t>103862100707080</t>
  </si>
  <si>
    <t>陈舒莹</t>
  </si>
  <si>
    <t>复试成绩不及格</t>
    <phoneticPr fontId="2" type="noConversion"/>
  </si>
  <si>
    <t>103862100707114</t>
  </si>
  <si>
    <t>林冬金</t>
  </si>
  <si>
    <t>102932211108998</t>
  </si>
  <si>
    <t>周枝峰</t>
  </si>
  <si>
    <t>116462210014481</t>
  </si>
  <si>
    <t>张丽娟</t>
  </si>
  <si>
    <t>103532210012416</t>
  </si>
  <si>
    <t>李心语</t>
  </si>
  <si>
    <t>104862105010683</t>
  </si>
  <si>
    <t>范忻雨</t>
  </si>
  <si>
    <t>020205</t>
    <phoneticPr fontId="2" type="noConversion"/>
  </si>
  <si>
    <t>产业经济学</t>
    <phoneticPr fontId="2" type="noConversion"/>
  </si>
  <si>
    <t>020202</t>
  </si>
  <si>
    <t>区域经济学</t>
  </si>
  <si>
    <t>100362999904739</t>
  </si>
  <si>
    <t>柳俊</t>
  </si>
  <si>
    <t>020105</t>
    <phoneticPr fontId="2" type="noConversion"/>
  </si>
  <si>
    <t>世界经济</t>
    <phoneticPr fontId="2" type="noConversion"/>
  </si>
  <si>
    <t>102712210004315</t>
  </si>
  <si>
    <t>汪柳青</t>
  </si>
  <si>
    <t>020204</t>
    <phoneticPr fontId="2" type="noConversion"/>
  </si>
  <si>
    <t>金融学</t>
    <phoneticPr fontId="2" type="noConversion"/>
  </si>
  <si>
    <t>020204</t>
  </si>
  <si>
    <t>金融学</t>
  </si>
  <si>
    <t>103862100706080</t>
  </si>
  <si>
    <t>叶鹏飞</t>
  </si>
  <si>
    <t>020101</t>
    <phoneticPr fontId="2" type="noConversion"/>
  </si>
  <si>
    <t>政治经济学</t>
    <phoneticPr fontId="2" type="noConversion"/>
  </si>
  <si>
    <t>106972410318163</t>
  </si>
  <si>
    <t>郎登辉</t>
  </si>
  <si>
    <t>020200</t>
    <phoneticPr fontId="2" type="noConversion"/>
  </si>
  <si>
    <t>应用经济学</t>
    <phoneticPr fontId="2" type="noConversion"/>
  </si>
  <si>
    <t>104252540004818</t>
  </si>
  <si>
    <t>郭晴雨</t>
  </si>
  <si>
    <t>020206</t>
  </si>
  <si>
    <t>国际贸易学</t>
  </si>
  <si>
    <t>105422422107648</t>
  </si>
  <si>
    <t>王巧</t>
  </si>
  <si>
    <t>120203</t>
    <phoneticPr fontId="2" type="noConversion"/>
  </si>
  <si>
    <t>旅游管理</t>
    <phoneticPr fontId="2" type="noConversion"/>
  </si>
  <si>
    <t>120203</t>
  </si>
  <si>
    <t>旅游管理</t>
  </si>
  <si>
    <t>100022117220919</t>
  </si>
  <si>
    <t>康思露</t>
  </si>
  <si>
    <t>120301</t>
    <phoneticPr fontId="2" type="noConversion"/>
  </si>
  <si>
    <t>农业经济管理</t>
    <phoneticPr fontId="2" type="noConversion"/>
  </si>
  <si>
    <t>120301</t>
  </si>
  <si>
    <t>农业经济管理</t>
  </si>
  <si>
    <t>106352303005252</t>
  </si>
  <si>
    <t>邓婷婷</t>
  </si>
  <si>
    <t>100192340706821</t>
  </si>
  <si>
    <t>乔旺</t>
  </si>
  <si>
    <t>100192141204687</t>
  </si>
  <si>
    <t>赵越寰</t>
  </si>
  <si>
    <t>103072210910643</t>
  </si>
  <si>
    <t>谭巍</t>
  </si>
  <si>
    <t>120405</t>
    <phoneticPr fontId="2" type="noConversion"/>
  </si>
  <si>
    <t>土地资源管理</t>
    <phoneticPr fontId="2" type="noConversion"/>
  </si>
  <si>
    <t>107122411506892</t>
  </si>
  <si>
    <t>王梦蝶</t>
  </si>
  <si>
    <t>120300</t>
    <phoneticPr fontId="2" type="noConversion"/>
  </si>
  <si>
    <t>农林经济管理</t>
    <phoneticPr fontId="2" type="noConversion"/>
  </si>
  <si>
    <t>103782200004582</t>
  </si>
  <si>
    <t>许多</t>
  </si>
  <si>
    <t>已被外校拟录取</t>
    <phoneticPr fontId="2" type="noConversion"/>
  </si>
  <si>
    <t>100192330106613</t>
  </si>
  <si>
    <t>姚跃韬</t>
  </si>
  <si>
    <t>106102020210108</t>
  </si>
  <si>
    <t>林檬</t>
  </si>
  <si>
    <t>020201</t>
    <phoneticPr fontId="2" type="noConversion"/>
  </si>
  <si>
    <t>国民经济学</t>
    <phoneticPr fontId="2" type="noConversion"/>
  </si>
  <si>
    <t>103842213509050</t>
  </si>
  <si>
    <t>吴锦涛</t>
  </si>
  <si>
    <t>0202Z2</t>
    <phoneticPr fontId="2" type="noConversion"/>
  </si>
  <si>
    <t>能源经济学</t>
  </si>
  <si>
    <t>103862100706302</t>
  </si>
  <si>
    <t>严芳婷</t>
  </si>
  <si>
    <t>105892025012497</t>
  </si>
  <si>
    <t>沈宸欣</t>
  </si>
  <si>
    <t>100222112200245</t>
  </si>
  <si>
    <t>冉雨弘</t>
  </si>
  <si>
    <t>106352303005336</t>
  </si>
  <si>
    <t>朱玉蓉</t>
  </si>
  <si>
    <t>福建农林大学经济管理学院2022年学术型硕士研究生招生考试总成绩及拟录取名单公示（会计学）</t>
    <phoneticPr fontId="2" type="noConversion"/>
  </si>
  <si>
    <t>福建农林大学经济管理学院2022年学术型硕士研究生招生考试总成绩及拟录取名单公示（区域经济学、金融学、国际贸易学、农业经济管理、林业经济管理、旅游管理）</t>
    <phoneticPr fontId="2" type="noConversion"/>
  </si>
  <si>
    <t>林业经济管理</t>
    <phoneticPr fontId="2" type="noConversion"/>
  </si>
  <si>
    <t>拒绝拟录取</t>
    <phoneticPr fontId="2" type="noConversion"/>
  </si>
  <si>
    <t>备选1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</si>
</sst>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0_ "/>
  </numFmts>
  <fonts count="8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仿宋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z.chsi.com.cn/sytj/htgl/sch/tjcx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A22" workbookViewId="0">
      <selection activeCell="N30" sqref="N30"/>
    </sheetView>
  </sheetViews>
  <sheetFormatPr defaultColWidth="9" defaultRowHeight="13.5"/>
  <cols>
    <col min="1" max="1" width="4.75" style="1" customWidth="1"/>
    <col min="2" max="2" width="16" style="1" customWidth="1"/>
    <col min="3" max="3" width="7.125" style="1" customWidth="1"/>
    <col min="4" max="4" width="8" style="1" customWidth="1"/>
    <col min="5" max="5" width="7.625" style="1" customWidth="1"/>
    <col min="6" max="6" width="9.5" style="1" customWidth="1"/>
    <col min="7" max="7" width="9.375" style="1" customWidth="1"/>
    <col min="8" max="8" width="10.75" style="1" customWidth="1"/>
    <col min="9" max="9" width="15.75" style="1" customWidth="1"/>
    <col min="10" max="10" width="10.75" style="1" customWidth="1"/>
    <col min="11" max="11" width="10.875" style="1" customWidth="1"/>
    <col min="12" max="12" width="12.125" style="1" customWidth="1"/>
    <col min="13" max="254" width="9" style="1" customWidth="1"/>
    <col min="255" max="16384" width="9" style="1"/>
  </cols>
  <sheetData>
    <row r="1" spans="1:12" ht="30.75" customHeight="1">
      <c r="A1" s="30" t="s">
        <v>216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4" customFormat="1" ht="28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2" t="s">
        <v>9</v>
      </c>
      <c r="K2" s="2" t="s">
        <v>10</v>
      </c>
      <c r="L2" s="2" t="s">
        <v>11</v>
      </c>
    </row>
    <row r="3" spans="1:12" s="10" customFormat="1" ht="12">
      <c r="A3" s="5">
        <v>1</v>
      </c>
      <c r="B3" s="6" t="s">
        <v>12</v>
      </c>
      <c r="C3" s="6" t="s">
        <v>13</v>
      </c>
      <c r="D3" s="5" t="s">
        <v>14</v>
      </c>
      <c r="E3" s="6">
        <v>394</v>
      </c>
      <c r="F3" s="7">
        <v>79.2</v>
      </c>
      <c r="G3" s="7">
        <f t="shared" ref="G3:G20" si="0">E3/5*0.6+F3*0.4</f>
        <v>78.959999999999994</v>
      </c>
      <c r="H3" s="8" t="s">
        <v>15</v>
      </c>
      <c r="I3" s="8" t="s">
        <v>16</v>
      </c>
      <c r="J3" s="6" t="s">
        <v>17</v>
      </c>
      <c r="K3" s="6" t="s">
        <v>18</v>
      </c>
      <c r="L3" s="9"/>
    </row>
    <row r="4" spans="1:12" s="10" customFormat="1" ht="12">
      <c r="A4" s="5">
        <v>2</v>
      </c>
      <c r="B4" s="6" t="s">
        <v>19</v>
      </c>
      <c r="C4" s="6" t="s">
        <v>20</v>
      </c>
      <c r="D4" s="5" t="s">
        <v>14</v>
      </c>
      <c r="E4" s="6">
        <v>373</v>
      </c>
      <c r="F4" s="7">
        <v>82.08</v>
      </c>
      <c r="G4" s="7">
        <f t="shared" si="0"/>
        <v>77.591999999999999</v>
      </c>
      <c r="H4" s="8" t="s">
        <v>15</v>
      </c>
      <c r="I4" s="8" t="s">
        <v>16</v>
      </c>
      <c r="J4" s="6" t="s">
        <v>17</v>
      </c>
      <c r="K4" s="6" t="s">
        <v>18</v>
      </c>
      <c r="L4" s="9"/>
    </row>
    <row r="5" spans="1:12" s="10" customFormat="1" ht="12">
      <c r="A5" s="5">
        <v>3</v>
      </c>
      <c r="B5" s="6" t="s">
        <v>21</v>
      </c>
      <c r="C5" s="6" t="s">
        <v>22</v>
      </c>
      <c r="D5" s="5" t="s">
        <v>14</v>
      </c>
      <c r="E5" s="6">
        <v>361</v>
      </c>
      <c r="F5" s="7">
        <v>85.36</v>
      </c>
      <c r="G5" s="7">
        <f t="shared" si="0"/>
        <v>77.463999999999999</v>
      </c>
      <c r="H5" s="8" t="s">
        <v>15</v>
      </c>
      <c r="I5" s="8" t="s">
        <v>16</v>
      </c>
      <c r="J5" s="6" t="s">
        <v>17</v>
      </c>
      <c r="K5" s="6" t="s">
        <v>18</v>
      </c>
      <c r="L5" s="9"/>
    </row>
    <row r="6" spans="1:12" s="10" customFormat="1" ht="12">
      <c r="A6" s="5">
        <v>4</v>
      </c>
      <c r="B6" s="6" t="s">
        <v>23</v>
      </c>
      <c r="C6" s="6" t="s">
        <v>24</v>
      </c>
      <c r="D6" s="5" t="s">
        <v>14</v>
      </c>
      <c r="E6" s="6">
        <v>370</v>
      </c>
      <c r="F6" s="7">
        <v>80.680000000000007</v>
      </c>
      <c r="G6" s="7">
        <f t="shared" si="0"/>
        <v>76.671999999999997</v>
      </c>
      <c r="H6" s="8" t="s">
        <v>15</v>
      </c>
      <c r="I6" s="8" t="s">
        <v>18</v>
      </c>
      <c r="J6" s="6" t="s">
        <v>17</v>
      </c>
      <c r="K6" s="6" t="s">
        <v>18</v>
      </c>
      <c r="L6" s="9"/>
    </row>
    <row r="7" spans="1:12" s="10" customFormat="1" ht="12">
      <c r="A7" s="5">
        <v>5</v>
      </c>
      <c r="B7" s="6" t="s">
        <v>25</v>
      </c>
      <c r="C7" s="6" t="s">
        <v>26</v>
      </c>
      <c r="D7" s="5" t="s">
        <v>14</v>
      </c>
      <c r="E7" s="6">
        <v>354</v>
      </c>
      <c r="F7" s="11">
        <v>84.6</v>
      </c>
      <c r="G7" s="7">
        <f t="shared" si="0"/>
        <v>76.319999999999993</v>
      </c>
      <c r="H7" s="8" t="s">
        <v>15</v>
      </c>
      <c r="I7" s="8" t="s">
        <v>16</v>
      </c>
      <c r="J7" s="6" t="s">
        <v>17</v>
      </c>
      <c r="K7" s="6" t="s">
        <v>18</v>
      </c>
      <c r="L7" s="9"/>
    </row>
    <row r="8" spans="1:12" s="10" customFormat="1" ht="12">
      <c r="A8" s="5">
        <v>6</v>
      </c>
      <c r="B8" s="6" t="s">
        <v>27</v>
      </c>
      <c r="C8" s="6" t="s">
        <v>28</v>
      </c>
      <c r="D8" s="5" t="s">
        <v>14</v>
      </c>
      <c r="E8" s="6">
        <v>356</v>
      </c>
      <c r="F8" s="11">
        <v>82.4</v>
      </c>
      <c r="G8" s="7">
        <f t="shared" si="0"/>
        <v>75.680000000000007</v>
      </c>
      <c r="H8" s="8" t="s">
        <v>15</v>
      </c>
      <c r="I8" s="8" t="s">
        <v>16</v>
      </c>
      <c r="J8" s="6" t="s">
        <v>17</v>
      </c>
      <c r="K8" s="6" t="s">
        <v>18</v>
      </c>
      <c r="L8" s="9"/>
    </row>
    <row r="9" spans="1:12" s="10" customFormat="1" ht="12">
      <c r="A9" s="5">
        <v>7</v>
      </c>
      <c r="B9" s="6" t="s">
        <v>29</v>
      </c>
      <c r="C9" s="6" t="s">
        <v>30</v>
      </c>
      <c r="D9" s="5" t="s">
        <v>14</v>
      </c>
      <c r="E9" s="6">
        <v>364</v>
      </c>
      <c r="F9" s="7">
        <v>79.680000000000007</v>
      </c>
      <c r="G9" s="7">
        <f t="shared" si="0"/>
        <v>75.552000000000007</v>
      </c>
      <c r="H9" s="8" t="s">
        <v>15</v>
      </c>
      <c r="I9" s="8" t="s">
        <v>16</v>
      </c>
      <c r="J9" s="6" t="s">
        <v>17</v>
      </c>
      <c r="K9" s="6" t="s">
        <v>18</v>
      </c>
      <c r="L9" s="9"/>
    </row>
    <row r="10" spans="1:12" s="10" customFormat="1" ht="12">
      <c r="A10" s="5">
        <v>8</v>
      </c>
      <c r="B10" s="6" t="s">
        <v>31</v>
      </c>
      <c r="C10" s="6" t="s">
        <v>32</v>
      </c>
      <c r="D10" s="5" t="s">
        <v>14</v>
      </c>
      <c r="E10" s="6">
        <v>357</v>
      </c>
      <c r="F10" s="11">
        <v>79.72</v>
      </c>
      <c r="G10" s="7">
        <f t="shared" si="0"/>
        <v>74.728000000000009</v>
      </c>
      <c r="H10" s="8" t="s">
        <v>15</v>
      </c>
      <c r="I10" s="8" t="s">
        <v>16</v>
      </c>
      <c r="J10" s="6" t="s">
        <v>17</v>
      </c>
      <c r="K10" s="6" t="s">
        <v>18</v>
      </c>
      <c r="L10" s="9"/>
    </row>
    <row r="11" spans="1:12" s="10" customFormat="1" ht="12">
      <c r="A11" s="5">
        <v>9</v>
      </c>
      <c r="B11" s="6" t="s">
        <v>33</v>
      </c>
      <c r="C11" s="6" t="s">
        <v>34</v>
      </c>
      <c r="D11" s="5" t="s">
        <v>14</v>
      </c>
      <c r="E11" s="6">
        <v>356</v>
      </c>
      <c r="F11" s="12">
        <v>79.72</v>
      </c>
      <c r="G11" s="7">
        <f t="shared" si="0"/>
        <v>74.608000000000004</v>
      </c>
      <c r="H11" s="13" t="s">
        <v>15</v>
      </c>
      <c r="I11" s="13" t="s">
        <v>16</v>
      </c>
      <c r="J11" s="6" t="s">
        <v>17</v>
      </c>
      <c r="K11" s="6" t="s">
        <v>18</v>
      </c>
      <c r="L11" s="9"/>
    </row>
    <row r="12" spans="1:12" s="10" customFormat="1" ht="12">
      <c r="A12" s="5">
        <v>10</v>
      </c>
      <c r="B12" s="5" t="s">
        <v>35</v>
      </c>
      <c r="C12" s="5" t="s">
        <v>36</v>
      </c>
      <c r="D12" s="5" t="s">
        <v>14</v>
      </c>
      <c r="E12" s="5">
        <v>353</v>
      </c>
      <c r="F12" s="14">
        <v>80.239999999999995</v>
      </c>
      <c r="G12" s="7">
        <f t="shared" si="0"/>
        <v>74.455999999999989</v>
      </c>
      <c r="H12" s="8" t="s">
        <v>15</v>
      </c>
      <c r="I12" s="8" t="s">
        <v>16</v>
      </c>
      <c r="J12" s="5" t="s">
        <v>17</v>
      </c>
      <c r="K12" s="5" t="s">
        <v>18</v>
      </c>
      <c r="L12" s="9"/>
    </row>
    <row r="13" spans="1:12" s="10" customFormat="1" ht="12">
      <c r="A13" s="5">
        <v>11</v>
      </c>
      <c r="B13" s="5" t="s">
        <v>37</v>
      </c>
      <c r="C13" s="5" t="s">
        <v>38</v>
      </c>
      <c r="D13" s="5" t="s">
        <v>14</v>
      </c>
      <c r="E13" s="5">
        <v>353</v>
      </c>
      <c r="F13" s="14">
        <v>79.2</v>
      </c>
      <c r="G13" s="7">
        <f t="shared" si="0"/>
        <v>74.039999999999992</v>
      </c>
      <c r="H13" s="15" t="s">
        <v>15</v>
      </c>
      <c r="I13" s="15" t="s">
        <v>16</v>
      </c>
      <c r="J13" s="5"/>
      <c r="K13" s="5"/>
      <c r="L13" s="9" t="s">
        <v>39</v>
      </c>
    </row>
    <row r="14" spans="1:12" s="10" customFormat="1" ht="12">
      <c r="A14" s="5">
        <v>12</v>
      </c>
      <c r="B14" s="5" t="s">
        <v>40</v>
      </c>
      <c r="C14" s="5" t="s">
        <v>41</v>
      </c>
      <c r="D14" s="5" t="s">
        <v>14</v>
      </c>
      <c r="E14" s="5">
        <v>353</v>
      </c>
      <c r="F14" s="14">
        <v>79.16</v>
      </c>
      <c r="G14" s="7">
        <f t="shared" si="0"/>
        <v>74.024000000000001</v>
      </c>
      <c r="H14" s="8" t="s">
        <v>15</v>
      </c>
      <c r="I14" s="8" t="s">
        <v>16</v>
      </c>
      <c r="J14" s="5"/>
      <c r="K14" s="5"/>
      <c r="L14" s="9" t="s">
        <v>42</v>
      </c>
    </row>
    <row r="15" spans="1:12" s="10" customFormat="1" ht="12">
      <c r="A15" s="5">
        <v>13</v>
      </c>
      <c r="B15" s="6" t="s">
        <v>43</v>
      </c>
      <c r="C15" s="6" t="s">
        <v>44</v>
      </c>
      <c r="D15" s="5" t="s">
        <v>14</v>
      </c>
      <c r="E15" s="6">
        <v>361</v>
      </c>
      <c r="F15" s="16">
        <v>76.64</v>
      </c>
      <c r="G15" s="7">
        <f t="shared" si="0"/>
        <v>73.975999999999999</v>
      </c>
      <c r="H15" s="8" t="s">
        <v>15</v>
      </c>
      <c r="I15" s="8" t="s">
        <v>16</v>
      </c>
      <c r="J15" s="6"/>
      <c r="K15" s="6"/>
      <c r="L15" s="9" t="s">
        <v>45</v>
      </c>
    </row>
    <row r="16" spans="1:12" s="10" customFormat="1" ht="12">
      <c r="A16" s="5">
        <v>14</v>
      </c>
      <c r="B16" s="5" t="s">
        <v>46</v>
      </c>
      <c r="C16" s="5" t="s">
        <v>47</v>
      </c>
      <c r="D16" s="5" t="s">
        <v>14</v>
      </c>
      <c r="E16" s="5">
        <v>353</v>
      </c>
      <c r="F16" s="7">
        <v>77.760000000000005</v>
      </c>
      <c r="G16" s="7">
        <f t="shared" si="0"/>
        <v>73.463999999999999</v>
      </c>
      <c r="H16" s="8" t="s">
        <v>15</v>
      </c>
      <c r="I16" s="8" t="s">
        <v>16</v>
      </c>
      <c r="J16" s="5"/>
      <c r="K16" s="5"/>
      <c r="L16" s="9" t="s">
        <v>48</v>
      </c>
    </row>
    <row r="17" spans="1:13" s="10" customFormat="1" ht="12">
      <c r="A17" s="5">
        <v>15</v>
      </c>
      <c r="B17" s="6" t="s">
        <v>49</v>
      </c>
      <c r="C17" s="6" t="s">
        <v>50</v>
      </c>
      <c r="D17" s="5" t="s">
        <v>14</v>
      </c>
      <c r="E17" s="6">
        <v>361</v>
      </c>
      <c r="F17" s="7">
        <v>75.12</v>
      </c>
      <c r="G17" s="7">
        <f t="shared" si="0"/>
        <v>73.367999999999995</v>
      </c>
      <c r="H17" s="8" t="s">
        <v>51</v>
      </c>
      <c r="I17" s="8" t="s">
        <v>52</v>
      </c>
      <c r="J17" s="6"/>
      <c r="K17" s="6"/>
      <c r="L17" s="9" t="s">
        <v>53</v>
      </c>
    </row>
    <row r="18" spans="1:13" s="10" customFormat="1" ht="12">
      <c r="A18" s="5">
        <v>16</v>
      </c>
      <c r="B18" s="6" t="s">
        <v>54</v>
      </c>
      <c r="C18" s="6" t="s">
        <v>55</v>
      </c>
      <c r="D18" s="5" t="s">
        <v>14</v>
      </c>
      <c r="E18" s="6">
        <v>364</v>
      </c>
      <c r="F18" s="7">
        <v>72.599999999999994</v>
      </c>
      <c r="G18" s="7">
        <f t="shared" si="0"/>
        <v>72.72</v>
      </c>
      <c r="H18" s="8" t="s">
        <v>15</v>
      </c>
      <c r="I18" s="8" t="s">
        <v>16</v>
      </c>
      <c r="J18" s="6"/>
      <c r="K18" s="6"/>
      <c r="L18" s="9" t="s">
        <v>56</v>
      </c>
    </row>
    <row r="19" spans="1:13" s="10" customFormat="1" ht="12">
      <c r="A19" s="5">
        <v>17</v>
      </c>
      <c r="B19" s="5" t="s">
        <v>57</v>
      </c>
      <c r="C19" s="5" t="s">
        <v>58</v>
      </c>
      <c r="D19" s="5" t="s">
        <v>14</v>
      </c>
      <c r="E19" s="5">
        <v>353</v>
      </c>
      <c r="F19" s="7">
        <v>74.16</v>
      </c>
      <c r="G19" s="7">
        <f t="shared" si="0"/>
        <v>72.024000000000001</v>
      </c>
      <c r="H19" s="8" t="s">
        <v>15</v>
      </c>
      <c r="I19" s="8" t="s">
        <v>16</v>
      </c>
      <c r="J19" s="5"/>
      <c r="K19" s="5"/>
      <c r="L19" s="9" t="s">
        <v>59</v>
      </c>
    </row>
    <row r="20" spans="1:13" s="22" customFormat="1">
      <c r="A20" s="5">
        <v>18</v>
      </c>
      <c r="B20" s="6" t="s">
        <v>60</v>
      </c>
      <c r="C20" s="6" t="s">
        <v>61</v>
      </c>
      <c r="D20" s="5" t="s">
        <v>14</v>
      </c>
      <c r="E20" s="6">
        <v>357</v>
      </c>
      <c r="F20" s="11">
        <v>72.64</v>
      </c>
      <c r="G20" s="7">
        <f t="shared" si="0"/>
        <v>71.896000000000001</v>
      </c>
      <c r="H20" s="17" t="s">
        <v>51</v>
      </c>
      <c r="I20" s="17" t="s">
        <v>52</v>
      </c>
      <c r="J20" s="6"/>
      <c r="K20" s="6"/>
      <c r="L20" s="9" t="s">
        <v>62</v>
      </c>
      <c r="M20" s="10"/>
    </row>
    <row r="21" spans="1:13" s="22" customFormat="1">
      <c r="A21" s="5">
        <v>19</v>
      </c>
      <c r="B21" s="6" t="s">
        <v>63</v>
      </c>
      <c r="C21" s="6" t="s">
        <v>64</v>
      </c>
      <c r="D21" s="5" t="s">
        <v>14</v>
      </c>
      <c r="E21" s="6">
        <v>367</v>
      </c>
      <c r="F21" s="18"/>
      <c r="G21" s="18"/>
      <c r="H21" s="8" t="s">
        <v>15</v>
      </c>
      <c r="I21" s="8" t="s">
        <v>16</v>
      </c>
      <c r="J21" s="6"/>
      <c r="K21" s="6"/>
      <c r="L21" s="9" t="s">
        <v>65</v>
      </c>
      <c r="M21" s="10"/>
    </row>
    <row r="22" spans="1:13" s="22" customFormat="1">
      <c r="A22" s="5">
        <v>20</v>
      </c>
      <c r="B22" s="6" t="s">
        <v>66</v>
      </c>
      <c r="C22" s="6" t="s">
        <v>67</v>
      </c>
      <c r="D22" s="5" t="s">
        <v>14</v>
      </c>
      <c r="E22" s="6">
        <v>367</v>
      </c>
      <c r="F22" s="18"/>
      <c r="G22" s="18"/>
      <c r="H22" s="8" t="s">
        <v>15</v>
      </c>
      <c r="I22" s="8" t="s">
        <v>16</v>
      </c>
      <c r="J22" s="6"/>
      <c r="K22" s="6"/>
      <c r="L22" s="9" t="s">
        <v>65</v>
      </c>
      <c r="M22" s="10"/>
    </row>
    <row r="23" spans="1:13" s="22" customFormat="1">
      <c r="A23" s="5">
        <v>21</v>
      </c>
      <c r="B23" s="6" t="s">
        <v>68</v>
      </c>
      <c r="C23" s="6" t="s">
        <v>69</v>
      </c>
      <c r="D23" s="5" t="s">
        <v>14</v>
      </c>
      <c r="E23" s="6">
        <v>365</v>
      </c>
      <c r="F23" s="18"/>
      <c r="G23" s="18"/>
      <c r="H23" s="8" t="s">
        <v>15</v>
      </c>
      <c r="I23" s="8" t="s">
        <v>16</v>
      </c>
      <c r="J23" s="6"/>
      <c r="K23" s="6"/>
      <c r="L23" s="9" t="s">
        <v>65</v>
      </c>
      <c r="M23" s="10"/>
    </row>
    <row r="24" spans="1:13" s="22" customFormat="1">
      <c r="A24" s="5">
        <v>22</v>
      </c>
      <c r="B24" s="6" t="s">
        <v>70</v>
      </c>
      <c r="C24" s="6" t="s">
        <v>71</v>
      </c>
      <c r="D24" s="5" t="s">
        <v>14</v>
      </c>
      <c r="E24" s="6">
        <v>359</v>
      </c>
      <c r="F24" s="19"/>
      <c r="G24" s="19"/>
      <c r="H24" s="8" t="s">
        <v>15</v>
      </c>
      <c r="I24" s="8" t="s">
        <v>16</v>
      </c>
      <c r="J24" s="6"/>
      <c r="K24" s="6"/>
      <c r="L24" s="9" t="s">
        <v>65</v>
      </c>
      <c r="M24" s="10"/>
    </row>
    <row r="25" spans="1:13" s="22" customFormat="1">
      <c r="A25" s="5">
        <v>23</v>
      </c>
      <c r="B25" s="6" t="s">
        <v>72</v>
      </c>
      <c r="C25" s="6" t="s">
        <v>73</v>
      </c>
      <c r="D25" s="5" t="s">
        <v>14</v>
      </c>
      <c r="E25" s="6">
        <v>354</v>
      </c>
      <c r="F25" s="20"/>
      <c r="G25" s="21"/>
      <c r="H25" s="21" t="s">
        <v>15</v>
      </c>
      <c r="I25" s="21" t="s">
        <v>16</v>
      </c>
      <c r="J25" s="6"/>
      <c r="K25" s="6"/>
      <c r="L25" s="9" t="s">
        <v>65</v>
      </c>
      <c r="M25" s="10"/>
    </row>
    <row r="26" spans="1:13" s="22" customFormat="1">
      <c r="A26" s="5">
        <v>24</v>
      </c>
      <c r="B26" s="6" t="s">
        <v>74</v>
      </c>
      <c r="C26" s="6" t="s">
        <v>75</v>
      </c>
      <c r="D26" s="5" t="s">
        <v>14</v>
      </c>
      <c r="E26" s="6">
        <v>354</v>
      </c>
      <c r="F26" s="20"/>
      <c r="G26" s="20"/>
      <c r="H26" s="8" t="s">
        <v>15</v>
      </c>
      <c r="I26" s="8" t="s">
        <v>16</v>
      </c>
      <c r="J26" s="6"/>
      <c r="K26" s="6"/>
      <c r="L26" s="9" t="s">
        <v>65</v>
      </c>
      <c r="M26" s="10"/>
    </row>
    <row r="27" spans="1:13" s="22" customFormat="1">
      <c r="A27" s="5">
        <v>25</v>
      </c>
      <c r="B27" s="6" t="s">
        <v>76</v>
      </c>
      <c r="C27" s="6" t="s">
        <v>77</v>
      </c>
      <c r="D27" s="5" t="s">
        <v>14</v>
      </c>
      <c r="E27" s="6">
        <v>373</v>
      </c>
      <c r="F27" s="18"/>
      <c r="G27" s="18"/>
      <c r="H27" s="8" t="s">
        <v>51</v>
      </c>
      <c r="I27" s="8" t="s">
        <v>52</v>
      </c>
      <c r="J27" s="6"/>
      <c r="K27" s="6"/>
      <c r="L27" s="9" t="s">
        <v>65</v>
      </c>
      <c r="M27" s="10"/>
    </row>
    <row r="28" spans="1:13" s="22" customFormat="1" ht="29.25" customHeight="1">
      <c r="A28" s="30" t="s">
        <v>78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1"/>
      <c r="M28" s="10"/>
    </row>
    <row r="29" spans="1:13" s="22" customFormat="1" ht="28.5">
      <c r="A29" s="2" t="s">
        <v>0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3" t="s">
        <v>7</v>
      </c>
      <c r="I29" s="3" t="s">
        <v>8</v>
      </c>
      <c r="J29" s="2" t="s">
        <v>9</v>
      </c>
      <c r="K29" s="2" t="s">
        <v>10</v>
      </c>
      <c r="L29" s="2" t="s">
        <v>11</v>
      </c>
      <c r="M29" s="10"/>
    </row>
    <row r="30" spans="1:13" s="22" customFormat="1">
      <c r="A30" s="5">
        <v>1</v>
      </c>
      <c r="B30" s="5" t="s">
        <v>79</v>
      </c>
      <c r="C30" s="5" t="s">
        <v>80</v>
      </c>
      <c r="D30" s="5" t="s">
        <v>14</v>
      </c>
      <c r="E30" s="5">
        <v>384</v>
      </c>
      <c r="F30" s="7">
        <v>82.28</v>
      </c>
      <c r="G30" s="7">
        <f t="shared" ref="G30:G50" si="1">E30/5*0.6+F30*0.4</f>
        <v>78.99199999999999</v>
      </c>
      <c r="H30" s="8" t="s">
        <v>81</v>
      </c>
      <c r="I30" s="8" t="s">
        <v>82</v>
      </c>
      <c r="J30" s="5" t="s">
        <v>83</v>
      </c>
      <c r="K30" s="5" t="s">
        <v>84</v>
      </c>
      <c r="L30" s="5"/>
    </row>
    <row r="31" spans="1:13" s="22" customFormat="1">
      <c r="A31" s="5">
        <v>2</v>
      </c>
      <c r="B31" s="5" t="s">
        <v>89</v>
      </c>
      <c r="C31" s="5" t="s">
        <v>90</v>
      </c>
      <c r="D31" s="5" t="s">
        <v>14</v>
      </c>
      <c r="E31" s="5">
        <v>373</v>
      </c>
      <c r="F31" s="7">
        <v>83.32</v>
      </c>
      <c r="G31" s="7">
        <f t="shared" si="1"/>
        <v>78.087999999999994</v>
      </c>
      <c r="H31" s="8" t="s">
        <v>91</v>
      </c>
      <c r="I31" s="8" t="s">
        <v>92</v>
      </c>
      <c r="J31" s="5" t="s">
        <v>83</v>
      </c>
      <c r="K31" s="5" t="s">
        <v>84</v>
      </c>
      <c r="L31" s="5"/>
    </row>
    <row r="32" spans="1:13" s="22" customFormat="1">
      <c r="A32" s="5">
        <v>3</v>
      </c>
      <c r="B32" s="5" t="s">
        <v>93</v>
      </c>
      <c r="C32" s="5" t="s">
        <v>94</v>
      </c>
      <c r="D32" s="5" t="s">
        <v>14</v>
      </c>
      <c r="E32" s="5">
        <v>360</v>
      </c>
      <c r="F32" s="7">
        <v>87.08</v>
      </c>
      <c r="G32" s="7">
        <f t="shared" si="1"/>
        <v>78.031999999999996</v>
      </c>
      <c r="H32" s="8" t="s">
        <v>51</v>
      </c>
      <c r="I32" s="8" t="s">
        <v>95</v>
      </c>
      <c r="J32" s="5" t="s">
        <v>83</v>
      </c>
      <c r="K32" s="5" t="s">
        <v>84</v>
      </c>
      <c r="L32" s="5"/>
    </row>
    <row r="33" spans="1:12" s="22" customFormat="1">
      <c r="A33" s="5">
        <v>4</v>
      </c>
      <c r="B33" s="5" t="s">
        <v>96</v>
      </c>
      <c r="C33" s="5" t="s">
        <v>97</v>
      </c>
      <c r="D33" s="5" t="s">
        <v>14</v>
      </c>
      <c r="E33" s="5">
        <v>367</v>
      </c>
      <c r="F33" s="7">
        <v>84.76</v>
      </c>
      <c r="G33" s="7">
        <f t="shared" si="1"/>
        <v>77.944000000000003</v>
      </c>
      <c r="H33" s="8" t="s">
        <v>81</v>
      </c>
      <c r="I33" s="8" t="s">
        <v>82</v>
      </c>
      <c r="J33" s="5" t="s">
        <v>83</v>
      </c>
      <c r="K33" s="5" t="s">
        <v>84</v>
      </c>
      <c r="L33" s="5"/>
    </row>
    <row r="34" spans="1:12" s="22" customFormat="1">
      <c r="A34" s="5">
        <v>5</v>
      </c>
      <c r="B34" s="5" t="s">
        <v>98</v>
      </c>
      <c r="C34" s="5" t="s">
        <v>99</v>
      </c>
      <c r="D34" s="5" t="s">
        <v>14</v>
      </c>
      <c r="E34" s="5">
        <v>369</v>
      </c>
      <c r="F34" s="7">
        <v>83.4</v>
      </c>
      <c r="G34" s="7">
        <f t="shared" si="1"/>
        <v>77.64</v>
      </c>
      <c r="H34" s="8" t="s">
        <v>51</v>
      </c>
      <c r="I34" s="8" t="s">
        <v>95</v>
      </c>
      <c r="J34" s="5" t="s">
        <v>83</v>
      </c>
      <c r="K34" s="5" t="s">
        <v>84</v>
      </c>
      <c r="L34" s="5"/>
    </row>
    <row r="35" spans="1:12" s="22" customFormat="1">
      <c r="A35" s="5">
        <v>6</v>
      </c>
      <c r="B35" s="5" t="s">
        <v>100</v>
      </c>
      <c r="C35" s="5" t="s">
        <v>101</v>
      </c>
      <c r="D35" s="5" t="s">
        <v>14</v>
      </c>
      <c r="E35" s="5">
        <v>362</v>
      </c>
      <c r="F35" s="7">
        <v>83.32</v>
      </c>
      <c r="G35" s="7">
        <f t="shared" si="1"/>
        <v>76.768000000000001</v>
      </c>
      <c r="H35" s="8" t="s">
        <v>51</v>
      </c>
      <c r="I35" s="8" t="s">
        <v>95</v>
      </c>
      <c r="J35" s="5" t="s">
        <v>83</v>
      </c>
      <c r="K35" s="5" t="s">
        <v>84</v>
      </c>
      <c r="L35" s="5"/>
    </row>
    <row r="36" spans="1:12" s="22" customFormat="1">
      <c r="A36" s="5">
        <v>7</v>
      </c>
      <c r="B36" s="5" t="s">
        <v>102</v>
      </c>
      <c r="C36" s="5" t="s">
        <v>103</v>
      </c>
      <c r="D36" s="5" t="s">
        <v>14</v>
      </c>
      <c r="E36" s="5">
        <v>357</v>
      </c>
      <c r="F36" s="7">
        <v>84.76</v>
      </c>
      <c r="G36" s="7">
        <f t="shared" si="1"/>
        <v>76.744</v>
      </c>
      <c r="H36" s="8" t="s">
        <v>51</v>
      </c>
      <c r="I36" s="8" t="s">
        <v>95</v>
      </c>
      <c r="J36" s="5" t="s">
        <v>83</v>
      </c>
      <c r="K36" s="5" t="s">
        <v>84</v>
      </c>
      <c r="L36" s="5"/>
    </row>
    <row r="37" spans="1:12" s="22" customFormat="1">
      <c r="A37" s="5">
        <v>8</v>
      </c>
      <c r="B37" s="5" t="s">
        <v>104</v>
      </c>
      <c r="C37" s="5" t="s">
        <v>105</v>
      </c>
      <c r="D37" s="5" t="s">
        <v>14</v>
      </c>
      <c r="E37" s="5">
        <v>355</v>
      </c>
      <c r="F37" s="7">
        <v>84.8</v>
      </c>
      <c r="G37" s="7">
        <f t="shared" si="1"/>
        <v>76.52000000000001</v>
      </c>
      <c r="H37" s="8" t="s">
        <v>106</v>
      </c>
      <c r="I37" s="8" t="s">
        <v>107</v>
      </c>
      <c r="J37" s="5" t="s">
        <v>83</v>
      </c>
      <c r="K37" s="5" t="s">
        <v>84</v>
      </c>
      <c r="L37" s="5"/>
    </row>
    <row r="38" spans="1:12" s="22" customFormat="1">
      <c r="A38" s="5">
        <v>9</v>
      </c>
      <c r="B38" s="5" t="s">
        <v>108</v>
      </c>
      <c r="C38" s="5" t="s">
        <v>109</v>
      </c>
      <c r="D38" s="5" t="s">
        <v>14</v>
      </c>
      <c r="E38" s="5">
        <v>360</v>
      </c>
      <c r="F38" s="7">
        <v>83.16</v>
      </c>
      <c r="G38" s="7">
        <f t="shared" si="1"/>
        <v>76.463999999999999</v>
      </c>
      <c r="H38" s="8" t="s">
        <v>81</v>
      </c>
      <c r="I38" s="8" t="s">
        <v>82</v>
      </c>
      <c r="J38" s="5" t="s">
        <v>83</v>
      </c>
      <c r="K38" s="5" t="s">
        <v>84</v>
      </c>
      <c r="L38" s="5"/>
    </row>
    <row r="39" spans="1:12" s="22" customFormat="1">
      <c r="A39" s="5">
        <v>10</v>
      </c>
      <c r="B39" s="5" t="s">
        <v>110</v>
      </c>
      <c r="C39" s="5" t="s">
        <v>111</v>
      </c>
      <c r="D39" s="5" t="s">
        <v>14</v>
      </c>
      <c r="E39" s="5">
        <v>360</v>
      </c>
      <c r="F39" s="7">
        <v>81.680000000000007</v>
      </c>
      <c r="G39" s="7">
        <f t="shared" si="1"/>
        <v>75.872</v>
      </c>
      <c r="H39" s="8" t="s">
        <v>15</v>
      </c>
      <c r="I39" s="8" t="s">
        <v>16</v>
      </c>
      <c r="J39" s="5" t="s">
        <v>83</v>
      </c>
      <c r="K39" s="5" t="s">
        <v>84</v>
      </c>
      <c r="L39" s="5"/>
    </row>
    <row r="40" spans="1:12" s="22" customFormat="1">
      <c r="A40" s="5">
        <v>11</v>
      </c>
      <c r="B40" s="5" t="s">
        <v>112</v>
      </c>
      <c r="C40" s="5" t="s">
        <v>113</v>
      </c>
      <c r="D40" s="5" t="s">
        <v>14</v>
      </c>
      <c r="E40" s="5">
        <v>369</v>
      </c>
      <c r="F40" s="7">
        <v>78.599999999999994</v>
      </c>
      <c r="G40" s="7">
        <f t="shared" si="1"/>
        <v>75.72</v>
      </c>
      <c r="H40" s="8" t="s">
        <v>51</v>
      </c>
      <c r="I40" s="8" t="s">
        <v>95</v>
      </c>
      <c r="J40" s="5" t="s">
        <v>83</v>
      </c>
      <c r="K40" s="5" t="s">
        <v>84</v>
      </c>
      <c r="L40" s="5"/>
    </row>
    <row r="41" spans="1:12" s="22" customFormat="1">
      <c r="A41" s="5">
        <v>12</v>
      </c>
      <c r="B41" s="5" t="s">
        <v>114</v>
      </c>
      <c r="C41" s="5" t="s">
        <v>115</v>
      </c>
      <c r="D41" s="5" t="s">
        <v>14</v>
      </c>
      <c r="E41" s="5">
        <v>353</v>
      </c>
      <c r="F41" s="7">
        <v>82.68</v>
      </c>
      <c r="G41" s="7">
        <f t="shared" si="1"/>
        <v>75.431999999999988</v>
      </c>
      <c r="H41" s="8" t="s">
        <v>87</v>
      </c>
      <c r="I41" s="8" t="s">
        <v>88</v>
      </c>
      <c r="J41" s="5" t="s">
        <v>83</v>
      </c>
      <c r="K41" s="5" t="s">
        <v>84</v>
      </c>
      <c r="L41" s="5"/>
    </row>
    <row r="42" spans="1:12" s="22" customFormat="1">
      <c r="A42" s="5">
        <v>13</v>
      </c>
      <c r="B42" s="5" t="s">
        <v>116</v>
      </c>
      <c r="C42" s="5" t="s">
        <v>117</v>
      </c>
      <c r="D42" s="5" t="s">
        <v>14</v>
      </c>
      <c r="E42" s="5">
        <v>357</v>
      </c>
      <c r="F42" s="7">
        <v>81.36</v>
      </c>
      <c r="G42" s="7">
        <f t="shared" si="1"/>
        <v>75.384000000000015</v>
      </c>
      <c r="H42" s="8" t="s">
        <v>51</v>
      </c>
      <c r="I42" s="8" t="s">
        <v>95</v>
      </c>
      <c r="J42" s="5" t="s">
        <v>83</v>
      </c>
      <c r="K42" s="5" t="s">
        <v>84</v>
      </c>
      <c r="L42" s="9"/>
    </row>
    <row r="43" spans="1:12" s="22" customFormat="1">
      <c r="A43" s="5">
        <v>14</v>
      </c>
      <c r="B43" s="5" t="s">
        <v>118</v>
      </c>
      <c r="C43" s="5" t="s">
        <v>119</v>
      </c>
      <c r="D43" s="5" t="s">
        <v>14</v>
      </c>
      <c r="E43" s="5">
        <v>358</v>
      </c>
      <c r="F43" s="7">
        <v>80.959999999999994</v>
      </c>
      <c r="G43" s="7">
        <f t="shared" si="1"/>
        <v>75.343999999999994</v>
      </c>
      <c r="H43" s="8" t="s">
        <v>87</v>
      </c>
      <c r="I43" s="8" t="s">
        <v>88</v>
      </c>
      <c r="J43" s="5"/>
      <c r="K43" s="5"/>
      <c r="L43" s="9" t="s">
        <v>220</v>
      </c>
    </row>
    <row r="44" spans="1:12" s="22" customFormat="1">
      <c r="A44" s="5">
        <v>15</v>
      </c>
      <c r="B44" s="5" t="s">
        <v>120</v>
      </c>
      <c r="C44" s="5" t="s">
        <v>121</v>
      </c>
      <c r="D44" s="5" t="s">
        <v>14</v>
      </c>
      <c r="E44" s="5">
        <v>354</v>
      </c>
      <c r="F44" s="7">
        <v>81</v>
      </c>
      <c r="G44" s="7">
        <f t="shared" si="1"/>
        <v>74.88</v>
      </c>
      <c r="H44" s="8" t="s">
        <v>81</v>
      </c>
      <c r="I44" s="8" t="s">
        <v>82</v>
      </c>
      <c r="J44" s="5"/>
      <c r="K44" s="5"/>
      <c r="L44" s="9" t="s">
        <v>42</v>
      </c>
    </row>
    <row r="45" spans="1:12" s="22" customFormat="1">
      <c r="A45" s="5">
        <v>16</v>
      </c>
      <c r="B45" s="5" t="s">
        <v>122</v>
      </c>
      <c r="C45" s="5" t="s">
        <v>123</v>
      </c>
      <c r="D45" s="5" t="s">
        <v>14</v>
      </c>
      <c r="E45" s="5">
        <v>358</v>
      </c>
      <c r="F45" s="7">
        <v>76.400000000000006</v>
      </c>
      <c r="G45" s="7">
        <f t="shared" si="1"/>
        <v>73.52</v>
      </c>
      <c r="H45" s="8" t="s">
        <v>87</v>
      </c>
      <c r="I45" s="8" t="s">
        <v>88</v>
      </c>
      <c r="J45" s="5"/>
      <c r="K45" s="5"/>
      <c r="L45" s="9" t="s">
        <v>45</v>
      </c>
    </row>
    <row r="46" spans="1:12" s="22" customFormat="1">
      <c r="A46" s="5">
        <v>17</v>
      </c>
      <c r="B46" s="5" t="s">
        <v>124</v>
      </c>
      <c r="C46" s="5" t="s">
        <v>125</v>
      </c>
      <c r="D46" s="5" t="s">
        <v>14</v>
      </c>
      <c r="E46" s="5">
        <v>354</v>
      </c>
      <c r="F46" s="7">
        <v>77.28</v>
      </c>
      <c r="G46" s="7">
        <f t="shared" si="1"/>
        <v>73.391999999999996</v>
      </c>
      <c r="H46" s="8" t="s">
        <v>126</v>
      </c>
      <c r="I46" s="8" t="s">
        <v>127</v>
      </c>
      <c r="J46" s="5"/>
      <c r="K46" s="5"/>
      <c r="L46" s="9" t="s">
        <v>48</v>
      </c>
    </row>
    <row r="47" spans="1:12" s="22" customFormat="1">
      <c r="A47" s="5">
        <v>18</v>
      </c>
      <c r="B47" s="5" t="s">
        <v>128</v>
      </c>
      <c r="C47" s="5" t="s">
        <v>129</v>
      </c>
      <c r="D47" s="5" t="s">
        <v>14</v>
      </c>
      <c r="E47" s="5">
        <v>355</v>
      </c>
      <c r="F47" s="7">
        <v>74.64</v>
      </c>
      <c r="G47" s="7">
        <f t="shared" si="1"/>
        <v>72.456000000000003</v>
      </c>
      <c r="H47" s="8" t="s">
        <v>87</v>
      </c>
      <c r="I47" s="8" t="s">
        <v>88</v>
      </c>
      <c r="J47" s="5"/>
      <c r="K47" s="5"/>
      <c r="L47" s="9" t="s">
        <v>53</v>
      </c>
    </row>
    <row r="48" spans="1:12" s="22" customFormat="1">
      <c r="A48" s="5">
        <v>19</v>
      </c>
      <c r="B48" s="5" t="s">
        <v>85</v>
      </c>
      <c r="C48" s="5" t="s">
        <v>86</v>
      </c>
      <c r="D48" s="5" t="s">
        <v>14</v>
      </c>
      <c r="E48" s="5">
        <v>364</v>
      </c>
      <c r="F48" s="7">
        <v>86.12</v>
      </c>
      <c r="G48" s="7">
        <f>E48/5*0.6+F48*0.4</f>
        <v>78.128</v>
      </c>
      <c r="H48" s="8" t="s">
        <v>87</v>
      </c>
      <c r="I48" s="8" t="s">
        <v>88</v>
      </c>
      <c r="J48" s="5"/>
      <c r="K48" s="5"/>
      <c r="L48" s="25" t="s">
        <v>219</v>
      </c>
    </row>
    <row r="49" spans="1:12" s="22" customFormat="1">
      <c r="A49" s="5">
        <v>20</v>
      </c>
      <c r="B49" s="5" t="s">
        <v>130</v>
      </c>
      <c r="C49" s="5" t="s">
        <v>131</v>
      </c>
      <c r="D49" s="5" t="s">
        <v>14</v>
      </c>
      <c r="E49" s="5">
        <v>371</v>
      </c>
      <c r="F49" s="7">
        <v>38.520000000000003</v>
      </c>
      <c r="G49" s="7">
        <f t="shared" si="1"/>
        <v>59.928000000000004</v>
      </c>
      <c r="H49" s="8" t="s">
        <v>81</v>
      </c>
      <c r="I49" s="8" t="s">
        <v>82</v>
      </c>
      <c r="J49" s="5"/>
      <c r="K49" s="5"/>
      <c r="L49" s="5" t="s">
        <v>132</v>
      </c>
    </row>
    <row r="50" spans="1:12" s="22" customFormat="1">
      <c r="A50" s="5">
        <v>21</v>
      </c>
      <c r="B50" s="5" t="s">
        <v>133</v>
      </c>
      <c r="C50" s="5" t="s">
        <v>134</v>
      </c>
      <c r="D50" s="5" t="s">
        <v>14</v>
      </c>
      <c r="E50" s="5">
        <v>379</v>
      </c>
      <c r="F50" s="7">
        <v>32.520000000000003</v>
      </c>
      <c r="G50" s="7">
        <f t="shared" si="1"/>
        <v>58.488</v>
      </c>
      <c r="H50" s="8" t="s">
        <v>81</v>
      </c>
      <c r="I50" s="8" t="s">
        <v>82</v>
      </c>
      <c r="J50" s="5"/>
      <c r="K50" s="5"/>
      <c r="L50" s="5" t="s">
        <v>132</v>
      </c>
    </row>
    <row r="51" spans="1:12" s="22" customFormat="1">
      <c r="A51" s="5">
        <v>22</v>
      </c>
      <c r="B51" s="5" t="s">
        <v>135</v>
      </c>
      <c r="C51" s="5" t="s">
        <v>136</v>
      </c>
      <c r="D51" s="5" t="s">
        <v>14</v>
      </c>
      <c r="E51" s="5">
        <v>364</v>
      </c>
      <c r="F51" s="5"/>
      <c r="G51" s="5"/>
      <c r="H51" s="8" t="s">
        <v>81</v>
      </c>
      <c r="I51" s="8" t="s">
        <v>82</v>
      </c>
      <c r="J51" s="5"/>
      <c r="K51" s="5"/>
      <c r="L51" s="9" t="s">
        <v>65</v>
      </c>
    </row>
    <row r="52" spans="1:12" s="22" customFormat="1">
      <c r="A52" s="5">
        <v>23</v>
      </c>
      <c r="B52" s="5" t="s">
        <v>137</v>
      </c>
      <c r="C52" s="5" t="s">
        <v>138</v>
      </c>
      <c r="D52" s="5" t="s">
        <v>14</v>
      </c>
      <c r="E52" s="5">
        <v>357</v>
      </c>
      <c r="F52" s="5"/>
      <c r="G52" s="5"/>
      <c r="H52" s="8" t="s">
        <v>51</v>
      </c>
      <c r="I52" s="8" t="s">
        <v>95</v>
      </c>
      <c r="J52" s="5"/>
      <c r="K52" s="5"/>
      <c r="L52" s="9" t="s">
        <v>65</v>
      </c>
    </row>
    <row r="53" spans="1:12" s="22" customFormat="1">
      <c r="A53" s="5">
        <v>24</v>
      </c>
      <c r="B53" s="5" t="s">
        <v>139</v>
      </c>
      <c r="C53" s="5" t="s">
        <v>140</v>
      </c>
      <c r="D53" s="5" t="s">
        <v>14</v>
      </c>
      <c r="E53" s="5">
        <v>356</v>
      </c>
      <c r="F53" s="5"/>
      <c r="G53" s="5"/>
      <c r="H53" s="8" t="s">
        <v>87</v>
      </c>
      <c r="I53" s="8" t="s">
        <v>88</v>
      </c>
      <c r="J53" s="5"/>
      <c r="K53" s="5"/>
      <c r="L53" s="9" t="s">
        <v>65</v>
      </c>
    </row>
    <row r="54" spans="1:12" s="23" customFormat="1" ht="36.75" customHeight="1">
      <c r="A54" s="32" t="s">
        <v>217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3"/>
    </row>
    <row r="55" spans="1:12" s="22" customFormat="1" ht="28.5">
      <c r="A55" s="2" t="s">
        <v>0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3" t="s">
        <v>7</v>
      </c>
      <c r="I55" s="3" t="s">
        <v>8</v>
      </c>
      <c r="J55" s="2" t="s">
        <v>9</v>
      </c>
      <c r="K55" s="2" t="s">
        <v>10</v>
      </c>
      <c r="L55" s="2" t="s">
        <v>11</v>
      </c>
    </row>
    <row r="56" spans="1:12" s="22" customFormat="1">
      <c r="A56" s="5">
        <v>1</v>
      </c>
      <c r="B56" s="24" t="s">
        <v>141</v>
      </c>
      <c r="C56" s="24" t="s">
        <v>142</v>
      </c>
      <c r="D56" s="25" t="s">
        <v>14</v>
      </c>
      <c r="E56" s="24">
        <v>373</v>
      </c>
      <c r="F56" s="26">
        <v>82.16</v>
      </c>
      <c r="G56" s="26">
        <f>E56/5*0.6+F56*0.4</f>
        <v>77.623999999999995</v>
      </c>
      <c r="H56" s="27" t="s">
        <v>143</v>
      </c>
      <c r="I56" s="27" t="s">
        <v>144</v>
      </c>
      <c r="J56" s="24" t="s">
        <v>145</v>
      </c>
      <c r="K56" s="24" t="s">
        <v>146</v>
      </c>
      <c r="L56" s="28"/>
    </row>
    <row r="57" spans="1:12" s="22" customFormat="1">
      <c r="A57" s="5">
        <v>2</v>
      </c>
      <c r="B57" s="24" t="s">
        <v>147</v>
      </c>
      <c r="C57" s="24" t="s">
        <v>148</v>
      </c>
      <c r="D57" s="25" t="s">
        <v>14</v>
      </c>
      <c r="E57" s="24">
        <v>361</v>
      </c>
      <c r="F57" s="26">
        <v>81.36</v>
      </c>
      <c r="G57" s="26">
        <f t="shared" ref="G57:G69" si="2">E57/5*0.6+F57*0.4</f>
        <v>75.864000000000004</v>
      </c>
      <c r="H57" s="27" t="s">
        <v>149</v>
      </c>
      <c r="I57" s="27" t="s">
        <v>150</v>
      </c>
      <c r="J57" s="24" t="s">
        <v>145</v>
      </c>
      <c r="K57" s="24" t="s">
        <v>146</v>
      </c>
      <c r="L57" s="28"/>
    </row>
    <row r="58" spans="1:12">
      <c r="A58" s="5">
        <v>3</v>
      </c>
      <c r="B58" s="24" t="s">
        <v>151</v>
      </c>
      <c r="C58" s="24" t="s">
        <v>152</v>
      </c>
      <c r="D58" s="25" t="s">
        <v>14</v>
      </c>
      <c r="E58" s="24">
        <v>366</v>
      </c>
      <c r="F58" s="26">
        <v>86.4</v>
      </c>
      <c r="G58" s="26">
        <f t="shared" si="2"/>
        <v>78.48</v>
      </c>
      <c r="H58" s="27" t="s">
        <v>153</v>
      </c>
      <c r="I58" s="27" t="s">
        <v>154</v>
      </c>
      <c r="J58" s="24" t="s">
        <v>155</v>
      </c>
      <c r="K58" s="24" t="s">
        <v>156</v>
      </c>
      <c r="L58" s="28"/>
    </row>
    <row r="59" spans="1:12">
      <c r="A59" s="5">
        <v>4</v>
      </c>
      <c r="B59" s="24" t="s">
        <v>161</v>
      </c>
      <c r="C59" s="24" t="s">
        <v>162</v>
      </c>
      <c r="D59" s="25" t="s">
        <v>14</v>
      </c>
      <c r="E59" s="24">
        <v>361</v>
      </c>
      <c r="F59" s="26">
        <v>84.12</v>
      </c>
      <c r="G59" s="26">
        <f t="shared" si="2"/>
        <v>76.968000000000004</v>
      </c>
      <c r="H59" s="27" t="s">
        <v>163</v>
      </c>
      <c r="I59" s="27" t="s">
        <v>164</v>
      </c>
      <c r="J59" s="24" t="s">
        <v>155</v>
      </c>
      <c r="K59" s="24" t="s">
        <v>156</v>
      </c>
      <c r="L59" s="28"/>
    </row>
    <row r="60" spans="1:12">
      <c r="A60" s="5">
        <v>5</v>
      </c>
      <c r="B60" s="24" t="s">
        <v>165</v>
      </c>
      <c r="C60" s="24" t="s">
        <v>166</v>
      </c>
      <c r="D60" s="25" t="s">
        <v>14</v>
      </c>
      <c r="E60" s="24">
        <v>363</v>
      </c>
      <c r="F60" s="26">
        <v>82.04</v>
      </c>
      <c r="G60" s="26">
        <f t="shared" si="2"/>
        <v>76.376000000000005</v>
      </c>
      <c r="H60" s="27" t="s">
        <v>163</v>
      </c>
      <c r="I60" s="27" t="s">
        <v>164</v>
      </c>
      <c r="J60" s="24" t="s">
        <v>167</v>
      </c>
      <c r="K60" s="24" t="s">
        <v>168</v>
      </c>
      <c r="L60" s="29"/>
    </row>
    <row r="61" spans="1:12">
      <c r="A61" s="5">
        <v>6</v>
      </c>
      <c r="B61" s="25" t="s">
        <v>169</v>
      </c>
      <c r="C61" s="25" t="s">
        <v>170</v>
      </c>
      <c r="D61" s="25" t="s">
        <v>14</v>
      </c>
      <c r="E61" s="25">
        <v>360</v>
      </c>
      <c r="F61" s="26">
        <v>85.68</v>
      </c>
      <c r="G61" s="26">
        <f t="shared" si="2"/>
        <v>77.472000000000008</v>
      </c>
      <c r="H61" s="27" t="s">
        <v>171</v>
      </c>
      <c r="I61" s="27" t="s">
        <v>172</v>
      </c>
      <c r="J61" s="25" t="s">
        <v>173</v>
      </c>
      <c r="K61" s="25" t="s">
        <v>174</v>
      </c>
      <c r="L61" s="25"/>
    </row>
    <row r="62" spans="1:12">
      <c r="A62" s="5">
        <v>7</v>
      </c>
      <c r="B62" s="25" t="s">
        <v>175</v>
      </c>
      <c r="C62" s="25" t="s">
        <v>176</v>
      </c>
      <c r="D62" s="25" t="s">
        <v>14</v>
      </c>
      <c r="E62" s="25">
        <v>362</v>
      </c>
      <c r="F62" s="26">
        <v>87.44</v>
      </c>
      <c r="G62" s="26">
        <f>E62/5*0.6+F62*0.4</f>
        <v>78.415999999999997</v>
      </c>
      <c r="H62" s="27" t="s">
        <v>177</v>
      </c>
      <c r="I62" s="27" t="s">
        <v>178</v>
      </c>
      <c r="J62" s="25" t="s">
        <v>179</v>
      </c>
      <c r="K62" s="25" t="s">
        <v>180</v>
      </c>
      <c r="L62" s="25"/>
    </row>
    <row r="63" spans="1:12">
      <c r="A63" s="5">
        <v>8</v>
      </c>
      <c r="B63" s="25" t="s">
        <v>181</v>
      </c>
      <c r="C63" s="25" t="s">
        <v>182</v>
      </c>
      <c r="D63" s="25" t="s">
        <v>14</v>
      </c>
      <c r="E63" s="25">
        <v>371</v>
      </c>
      <c r="F63" s="26">
        <v>84.08</v>
      </c>
      <c r="G63" s="26">
        <f t="shared" si="2"/>
        <v>78.152000000000001</v>
      </c>
      <c r="H63" s="27" t="s">
        <v>177</v>
      </c>
      <c r="I63" s="27" t="s">
        <v>178</v>
      </c>
      <c r="J63" s="25" t="s">
        <v>179</v>
      </c>
      <c r="K63" s="25" t="s">
        <v>180</v>
      </c>
      <c r="L63" s="25"/>
    </row>
    <row r="64" spans="1:12">
      <c r="A64" s="5">
        <v>9</v>
      </c>
      <c r="B64" s="25" t="s">
        <v>183</v>
      </c>
      <c r="C64" s="25" t="s">
        <v>184</v>
      </c>
      <c r="D64" s="25" t="s">
        <v>14</v>
      </c>
      <c r="E64" s="25">
        <v>364</v>
      </c>
      <c r="F64" s="26">
        <v>85.84</v>
      </c>
      <c r="G64" s="26">
        <f t="shared" si="2"/>
        <v>78.016000000000005</v>
      </c>
      <c r="H64" s="27" t="s">
        <v>177</v>
      </c>
      <c r="I64" s="27" t="s">
        <v>178</v>
      </c>
      <c r="J64" s="25" t="s">
        <v>179</v>
      </c>
      <c r="K64" s="25" t="s">
        <v>180</v>
      </c>
      <c r="L64" s="25"/>
    </row>
    <row r="65" spans="1:12">
      <c r="A65" s="5">
        <v>10</v>
      </c>
      <c r="B65" s="25" t="s">
        <v>185</v>
      </c>
      <c r="C65" s="25" t="s">
        <v>186</v>
      </c>
      <c r="D65" s="25" t="s">
        <v>14</v>
      </c>
      <c r="E65" s="25">
        <v>363</v>
      </c>
      <c r="F65" s="26">
        <v>85.32</v>
      </c>
      <c r="G65" s="26">
        <f>E65/5*0.6+F65*0.4</f>
        <v>77.687999999999988</v>
      </c>
      <c r="H65" s="27" t="s">
        <v>177</v>
      </c>
      <c r="I65" s="27" t="s">
        <v>178</v>
      </c>
      <c r="J65" s="25" t="s">
        <v>179</v>
      </c>
      <c r="K65" s="25" t="s">
        <v>180</v>
      </c>
      <c r="L65" s="25"/>
    </row>
    <row r="66" spans="1:12">
      <c r="A66" s="5">
        <v>11</v>
      </c>
      <c r="B66" s="25" t="s">
        <v>187</v>
      </c>
      <c r="C66" s="25" t="s">
        <v>188</v>
      </c>
      <c r="D66" s="25" t="s">
        <v>14</v>
      </c>
      <c r="E66" s="25">
        <v>358</v>
      </c>
      <c r="F66" s="26">
        <v>84.16</v>
      </c>
      <c r="G66" s="26">
        <f>E66/5*0.6+F66*0.4</f>
        <v>76.623999999999995</v>
      </c>
      <c r="H66" s="27" t="s">
        <v>189</v>
      </c>
      <c r="I66" s="27" t="s">
        <v>190</v>
      </c>
      <c r="J66" s="25" t="s">
        <v>179</v>
      </c>
      <c r="K66" s="25" t="s">
        <v>180</v>
      </c>
      <c r="L66" s="25"/>
    </row>
    <row r="67" spans="1:12">
      <c r="A67" s="5">
        <v>12</v>
      </c>
      <c r="B67" s="25" t="s">
        <v>191</v>
      </c>
      <c r="C67" s="25" t="s">
        <v>192</v>
      </c>
      <c r="D67" s="25" t="s">
        <v>14</v>
      </c>
      <c r="E67" s="25">
        <v>364</v>
      </c>
      <c r="F67" s="26">
        <v>81.92</v>
      </c>
      <c r="G67" s="26">
        <f t="shared" si="2"/>
        <v>76.448000000000008</v>
      </c>
      <c r="H67" s="27" t="s">
        <v>193</v>
      </c>
      <c r="I67" s="27" t="s">
        <v>194</v>
      </c>
      <c r="J67" s="25" t="s">
        <v>179</v>
      </c>
      <c r="K67" s="25" t="s">
        <v>180</v>
      </c>
      <c r="L67" s="25"/>
    </row>
    <row r="68" spans="1:12">
      <c r="A68" s="5">
        <v>13</v>
      </c>
      <c r="B68" s="24" t="s">
        <v>157</v>
      </c>
      <c r="C68" s="24" t="s">
        <v>158</v>
      </c>
      <c r="D68" s="25" t="s">
        <v>14</v>
      </c>
      <c r="E68" s="24">
        <v>367</v>
      </c>
      <c r="F68" s="26">
        <v>84.64</v>
      </c>
      <c r="G68" s="26">
        <f>E68/5*0.6+F68*0.4</f>
        <v>77.896000000000001</v>
      </c>
      <c r="H68" s="27" t="s">
        <v>159</v>
      </c>
      <c r="I68" s="27" t="s">
        <v>160</v>
      </c>
      <c r="J68" s="24"/>
      <c r="K68" s="24"/>
      <c r="L68" s="25" t="s">
        <v>219</v>
      </c>
    </row>
    <row r="69" spans="1:12">
      <c r="A69" s="5">
        <v>14</v>
      </c>
      <c r="B69" s="25" t="s">
        <v>195</v>
      </c>
      <c r="C69" s="25" t="s">
        <v>196</v>
      </c>
      <c r="D69" s="25" t="s">
        <v>14</v>
      </c>
      <c r="E69" s="25">
        <v>353</v>
      </c>
      <c r="F69" s="26">
        <v>83.88</v>
      </c>
      <c r="G69" s="26">
        <f t="shared" si="2"/>
        <v>75.911999999999992</v>
      </c>
      <c r="H69" s="27" t="s">
        <v>15</v>
      </c>
      <c r="I69" s="27" t="s">
        <v>16</v>
      </c>
      <c r="J69" s="25"/>
      <c r="K69" s="25"/>
      <c r="L69" s="25" t="s">
        <v>197</v>
      </c>
    </row>
    <row r="70" spans="1:12">
      <c r="A70" s="5">
        <v>15</v>
      </c>
      <c r="B70" s="25" t="s">
        <v>198</v>
      </c>
      <c r="C70" s="25" t="s">
        <v>199</v>
      </c>
      <c r="D70" s="25" t="s">
        <v>14</v>
      </c>
      <c r="E70" s="25">
        <v>361</v>
      </c>
      <c r="F70" s="26"/>
      <c r="G70" s="26"/>
      <c r="H70" s="27" t="s">
        <v>177</v>
      </c>
      <c r="I70" s="27" t="s">
        <v>178</v>
      </c>
      <c r="J70" s="25"/>
      <c r="K70" s="25"/>
      <c r="L70" s="28" t="s">
        <v>65</v>
      </c>
    </row>
    <row r="71" spans="1:12">
      <c r="A71" s="5">
        <v>16</v>
      </c>
      <c r="B71" s="24" t="s">
        <v>200</v>
      </c>
      <c r="C71" s="24" t="s">
        <v>201</v>
      </c>
      <c r="D71" s="25" t="s">
        <v>14</v>
      </c>
      <c r="E71" s="24">
        <v>367</v>
      </c>
      <c r="F71" s="26"/>
      <c r="G71" s="26"/>
      <c r="H71" s="27" t="s">
        <v>202</v>
      </c>
      <c r="I71" s="27" t="s">
        <v>203</v>
      </c>
      <c r="J71" s="24"/>
      <c r="K71" s="24"/>
      <c r="L71" s="28" t="s">
        <v>65</v>
      </c>
    </row>
    <row r="72" spans="1:12">
      <c r="A72" s="5">
        <v>17</v>
      </c>
      <c r="B72" s="24" t="s">
        <v>204</v>
      </c>
      <c r="C72" s="24" t="s">
        <v>205</v>
      </c>
      <c r="D72" s="25" t="s">
        <v>14</v>
      </c>
      <c r="E72" s="24">
        <v>380</v>
      </c>
      <c r="F72" s="26"/>
      <c r="G72" s="26"/>
      <c r="H72" s="27" t="s">
        <v>206</v>
      </c>
      <c r="I72" s="27" t="s">
        <v>207</v>
      </c>
      <c r="J72" s="24"/>
      <c r="K72" s="24"/>
      <c r="L72" s="28" t="s">
        <v>65</v>
      </c>
    </row>
    <row r="73" spans="1:12">
      <c r="A73" s="5">
        <v>18</v>
      </c>
      <c r="B73" s="24" t="s">
        <v>208</v>
      </c>
      <c r="C73" s="24" t="s">
        <v>209</v>
      </c>
      <c r="D73" s="25" t="s">
        <v>14</v>
      </c>
      <c r="E73" s="24">
        <v>386</v>
      </c>
      <c r="F73" s="26"/>
      <c r="G73" s="26"/>
      <c r="H73" s="27" t="s">
        <v>143</v>
      </c>
      <c r="I73" s="27" t="s">
        <v>144</v>
      </c>
      <c r="J73" s="24"/>
      <c r="K73" s="24"/>
      <c r="L73" s="28" t="s">
        <v>65</v>
      </c>
    </row>
    <row r="74" spans="1:12">
      <c r="A74" s="5">
        <v>19</v>
      </c>
      <c r="B74" s="25" t="s">
        <v>210</v>
      </c>
      <c r="C74" s="25" t="s">
        <v>211</v>
      </c>
      <c r="D74" s="25" t="s">
        <v>14</v>
      </c>
      <c r="E74" s="25">
        <v>379</v>
      </c>
      <c r="F74" s="26"/>
      <c r="G74" s="26"/>
      <c r="H74" s="27" t="s">
        <v>171</v>
      </c>
      <c r="I74" s="27" t="s">
        <v>172</v>
      </c>
      <c r="J74" s="25"/>
      <c r="K74" s="25"/>
      <c r="L74" s="28" t="s">
        <v>65</v>
      </c>
    </row>
    <row r="75" spans="1:12">
      <c r="A75" s="5">
        <v>20</v>
      </c>
      <c r="B75" s="24" t="s">
        <v>212</v>
      </c>
      <c r="C75" s="24" t="s">
        <v>213</v>
      </c>
      <c r="D75" s="25" t="s">
        <v>14</v>
      </c>
      <c r="E75" s="24">
        <v>390</v>
      </c>
      <c r="F75" s="26"/>
      <c r="G75" s="26"/>
      <c r="H75" s="27" t="s">
        <v>163</v>
      </c>
      <c r="I75" s="27" t="s">
        <v>164</v>
      </c>
      <c r="J75" s="24"/>
      <c r="K75" s="24"/>
      <c r="L75" s="28" t="s">
        <v>65</v>
      </c>
    </row>
    <row r="76" spans="1:12">
      <c r="A76" s="5">
        <v>21</v>
      </c>
      <c r="B76" s="25" t="s">
        <v>214</v>
      </c>
      <c r="C76" s="25" t="s">
        <v>215</v>
      </c>
      <c r="D76" s="25" t="s">
        <v>14</v>
      </c>
      <c r="E76" s="25">
        <v>361</v>
      </c>
      <c r="F76" s="26"/>
      <c r="G76" s="26"/>
      <c r="H76" s="27" t="s">
        <v>177</v>
      </c>
      <c r="I76" s="27" t="s">
        <v>178</v>
      </c>
      <c r="J76" s="25"/>
      <c r="K76" s="25"/>
      <c r="L76" s="28" t="s">
        <v>65</v>
      </c>
    </row>
    <row r="77" spans="1:12">
      <c r="A77" s="5">
        <v>22</v>
      </c>
      <c r="B77" s="5" t="s">
        <v>198</v>
      </c>
      <c r="C77" s="5" t="s">
        <v>199</v>
      </c>
      <c r="D77" s="5" t="s">
        <v>14</v>
      </c>
      <c r="E77" s="5">
        <v>361</v>
      </c>
      <c r="F77" s="5"/>
      <c r="G77" s="5"/>
      <c r="H77" s="8" t="s">
        <v>177</v>
      </c>
      <c r="I77" s="27" t="s">
        <v>218</v>
      </c>
      <c r="J77" s="5"/>
      <c r="K77" s="5"/>
      <c r="L77" s="9" t="s">
        <v>65</v>
      </c>
    </row>
  </sheetData>
  <mergeCells count="3">
    <mergeCell ref="A1:L1"/>
    <mergeCell ref="A28:L28"/>
    <mergeCell ref="A54:L54"/>
  </mergeCells>
  <phoneticPr fontId="2" type="noConversion"/>
  <hyperlinks>
    <hyperlink ref="C75" r:id="rId1" display="陈秀芸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2022-04-08T00:39:09Z</dcterms:modified>
</cp:coreProperties>
</file>