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<sst xmlns="http://schemas.openxmlformats.org/spreadsheetml/2006/main" count="591" uniqueCount="218">
  <si>
    <t>中南大学外国语学院2022年研究生复试拟录取名单</t>
  </si>
  <si>
    <t>姓名</t>
  </si>
  <si>
    <t>考生编号</t>
  </si>
  <si>
    <t>初试总分</t>
  </si>
  <si>
    <t>专业基础测试</t>
  </si>
  <si>
    <t>综合素质及能力测试</t>
  </si>
  <si>
    <t>外语能力测试</t>
  </si>
  <si>
    <t>复试总分</t>
  </si>
  <si>
    <t>总成绩</t>
  </si>
  <si>
    <t>排名</t>
  </si>
  <si>
    <t>专项计划名称</t>
  </si>
  <si>
    <t>拟录取专业</t>
  </si>
  <si>
    <t>拟录取           类别</t>
  </si>
  <si>
    <t>拟录取学习方式</t>
  </si>
  <si>
    <t>奖学金等级</t>
  </si>
  <si>
    <t>龙瑾</t>
  </si>
  <si>
    <t>105332431610902</t>
  </si>
  <si>
    <t>比较文学与世界文学</t>
  </si>
  <si>
    <t>全日制</t>
  </si>
  <si>
    <t>非定向</t>
  </si>
  <si>
    <t>二等</t>
  </si>
  <si>
    <t>修涓译</t>
  </si>
  <si>
    <t>105332511210915</t>
  </si>
  <si>
    <t>刘榕靓</t>
  </si>
  <si>
    <t>105332431510896</t>
  </si>
  <si>
    <t>不录取</t>
  </si>
  <si>
    <t>吴灿彬</t>
  </si>
  <si>
    <t>105332105111205</t>
  </si>
  <si>
    <t>推荐免试</t>
  </si>
  <si>
    <t>一等</t>
  </si>
  <si>
    <t>顾畅畅</t>
  </si>
  <si>
    <t>105332102941204</t>
  </si>
  <si>
    <t>肖艳玲</t>
  </si>
  <si>
    <t>105332106161203</t>
  </si>
  <si>
    <t>周铜铜</t>
  </si>
  <si>
    <t>105332104971202</t>
  </si>
  <si>
    <t>黄笑丛</t>
  </si>
  <si>
    <t>105332510621527</t>
  </si>
  <si>
    <t>英语语言文学</t>
  </si>
  <si>
    <t>李政翰</t>
  </si>
  <si>
    <t>105332431521479</t>
  </si>
  <si>
    <t>毛泓睿</t>
  </si>
  <si>
    <t>105332430421570</t>
  </si>
  <si>
    <t>黄玉兰</t>
  </si>
  <si>
    <t>105332431521477</t>
  </si>
  <si>
    <t>李诗婷</t>
  </si>
  <si>
    <t>105332431921575</t>
  </si>
  <si>
    <t>谭红梅</t>
  </si>
  <si>
    <t>105332421821548</t>
  </si>
  <si>
    <t>杜忆</t>
  </si>
  <si>
    <t>105332220521585</t>
  </si>
  <si>
    <t>蒋馨逸</t>
  </si>
  <si>
    <t>105332105331206</t>
  </si>
  <si>
    <t>舒煜颖</t>
  </si>
  <si>
    <t>105332104031207</t>
  </si>
  <si>
    <t>高艺榕</t>
  </si>
  <si>
    <t>105332106731208</t>
  </si>
  <si>
    <t>易玮琪</t>
  </si>
  <si>
    <t>105332105341210</t>
  </si>
  <si>
    <t>汪卓</t>
  </si>
  <si>
    <t>105332102241213</t>
  </si>
  <si>
    <t>汤文慧</t>
  </si>
  <si>
    <t>105332105371212</t>
  </si>
  <si>
    <t>白睿翔</t>
  </si>
  <si>
    <t>105332101181209</t>
  </si>
  <si>
    <t>蒋妞</t>
  </si>
  <si>
    <t>105332107491211</t>
  </si>
  <si>
    <t>张弛</t>
  </si>
  <si>
    <t>105332430410869</t>
  </si>
  <si>
    <t>法语语言文学</t>
  </si>
  <si>
    <t>郑预文</t>
  </si>
  <si>
    <t>105332423410882</t>
  </si>
  <si>
    <t>张宇涵</t>
  </si>
  <si>
    <t>105332105111221</t>
  </si>
  <si>
    <t>卢海晴</t>
  </si>
  <si>
    <t>105332105331215</t>
  </si>
  <si>
    <t>陈珑</t>
  </si>
  <si>
    <t>105332104751218</t>
  </si>
  <si>
    <t>王苑</t>
  </si>
  <si>
    <t>105332104971216</t>
  </si>
  <si>
    <t>谭雅菲</t>
  </si>
  <si>
    <t>105332105581214</t>
  </si>
  <si>
    <t>张婧婷</t>
  </si>
  <si>
    <t>105332106981220</t>
  </si>
  <si>
    <t>魏佳希</t>
  </si>
  <si>
    <t>105332102691217</t>
  </si>
  <si>
    <t>王佳琪</t>
  </si>
  <si>
    <t>105332102691219</t>
  </si>
  <si>
    <t>周子依</t>
  </si>
  <si>
    <t>105332105931223</t>
  </si>
  <si>
    <t>日语语言文学</t>
  </si>
  <si>
    <t>王梓悦</t>
  </si>
  <si>
    <t>105332104241224</t>
  </si>
  <si>
    <t>郝邵平</t>
  </si>
  <si>
    <t>105332104591222</t>
  </si>
  <si>
    <t>王恬</t>
  </si>
  <si>
    <t>105332430221534</t>
  </si>
  <si>
    <t>外国语言学及应用语言学</t>
  </si>
  <si>
    <t>张家辉</t>
  </si>
  <si>
    <t>105332410621464</t>
  </si>
  <si>
    <t>赵婷雯</t>
  </si>
  <si>
    <t>105332612521569</t>
  </si>
  <si>
    <t>王溶丽</t>
  </si>
  <si>
    <t>105332432421599</t>
  </si>
  <si>
    <t>刘乃娜</t>
  </si>
  <si>
    <t>105332371321462</t>
  </si>
  <si>
    <t>郭阳</t>
  </si>
  <si>
    <t>105332412821466</t>
  </si>
  <si>
    <t>周莹</t>
  </si>
  <si>
    <t>105332360821458</t>
  </si>
  <si>
    <t>刘宇明</t>
  </si>
  <si>
    <t>105332321121455</t>
  </si>
  <si>
    <t>邵育</t>
  </si>
  <si>
    <t>105332347821456</t>
  </si>
  <si>
    <t>胡雪涓</t>
  </si>
  <si>
    <t>105332100101234</t>
  </si>
  <si>
    <t>李丰旭</t>
  </si>
  <si>
    <t>105332106511231</t>
  </si>
  <si>
    <t>彭宇</t>
  </si>
  <si>
    <t>105332105421229</t>
  </si>
  <si>
    <t>廖锐</t>
  </si>
  <si>
    <t>105332101721233</t>
  </si>
  <si>
    <t>马惠年</t>
  </si>
  <si>
    <t>105332106731226</t>
  </si>
  <si>
    <t>杨阳</t>
  </si>
  <si>
    <t>105332105331227</t>
  </si>
  <si>
    <t>陈瑶</t>
  </si>
  <si>
    <t>105332104031228</t>
  </si>
  <si>
    <t>顾琪妙</t>
  </si>
  <si>
    <t>105332105331232</t>
  </si>
  <si>
    <t>宋洁</t>
  </si>
  <si>
    <t>105332105041236</t>
  </si>
  <si>
    <t>戴静雅</t>
  </si>
  <si>
    <t>105332104071235</t>
  </si>
  <si>
    <t>杨梦玲</t>
  </si>
  <si>
    <t>105332103591225</t>
  </si>
  <si>
    <t>梁正</t>
  </si>
  <si>
    <t>105332101091230</t>
  </si>
  <si>
    <t>刘原君</t>
  </si>
  <si>
    <t>105332430421308</t>
  </si>
  <si>
    <t>英语口译</t>
  </si>
  <si>
    <t>黄逸峰</t>
  </si>
  <si>
    <t>105332430421307</t>
  </si>
  <si>
    <t>英语笔译</t>
  </si>
  <si>
    <t>李子月</t>
  </si>
  <si>
    <t>105332413821413</t>
  </si>
  <si>
    <t>谷雨璟</t>
  </si>
  <si>
    <t>105332430721311</t>
  </si>
  <si>
    <t>丁洁</t>
  </si>
  <si>
    <t>105332460321430</t>
  </si>
  <si>
    <t>杨思涵</t>
  </si>
  <si>
    <t>105332431721338</t>
  </si>
  <si>
    <t>王迪</t>
  </si>
  <si>
    <t>105332431521328</t>
  </si>
  <si>
    <t>颜珺</t>
  </si>
  <si>
    <t>105332321121391</t>
  </si>
  <si>
    <t>梁冬萍</t>
  </si>
  <si>
    <t>105332321121393</t>
  </si>
  <si>
    <t>冯颖</t>
  </si>
  <si>
    <t>105332371421410</t>
  </si>
  <si>
    <t>孟庆源</t>
  </si>
  <si>
    <t>105332412021412</t>
  </si>
  <si>
    <t>谢雅琴</t>
  </si>
  <si>
    <t>105332432421364</t>
  </si>
  <si>
    <t>李开来</t>
  </si>
  <si>
    <t>105332432121358</t>
  </si>
  <si>
    <t>陈庆</t>
  </si>
  <si>
    <t>105332432921372</t>
  </si>
  <si>
    <t>陈薇</t>
  </si>
  <si>
    <t>105332430921314</t>
  </si>
  <si>
    <t>祁若琰</t>
  </si>
  <si>
    <t>105332321121390</t>
  </si>
  <si>
    <t>陈思思</t>
  </si>
  <si>
    <t>105332413921414</t>
  </si>
  <si>
    <t>孙雪芹</t>
  </si>
  <si>
    <t>105332432021355</t>
  </si>
  <si>
    <t>黄丽</t>
  </si>
  <si>
    <t>105332213921388</t>
  </si>
  <si>
    <t>胡雪晴</t>
  </si>
  <si>
    <t>105332432121360</t>
  </si>
  <si>
    <t>王诗琦</t>
  </si>
  <si>
    <t>105332107301244</t>
  </si>
  <si>
    <t>王寅秋</t>
  </si>
  <si>
    <t>105332105331237</t>
  </si>
  <si>
    <t>黄可玥</t>
  </si>
  <si>
    <t>105332105331239</t>
  </si>
  <si>
    <t>茶茗</t>
  </si>
  <si>
    <t>105332105331240</t>
  </si>
  <si>
    <t>何梓莹</t>
  </si>
  <si>
    <t>105332106131241</t>
  </si>
  <si>
    <t>陈玥</t>
  </si>
  <si>
    <t>105332106131247</t>
  </si>
  <si>
    <t>施晨旭</t>
  </si>
  <si>
    <t>105332105041245</t>
  </si>
  <si>
    <t>费洋</t>
  </si>
  <si>
    <t>105332102951246</t>
  </si>
  <si>
    <t>王曦瑶</t>
  </si>
  <si>
    <t>105332105361242</t>
  </si>
  <si>
    <t>何雅婷</t>
  </si>
  <si>
    <t>105332106571248</t>
  </si>
  <si>
    <t>孙冰冰</t>
  </si>
  <si>
    <t>105332101881243</t>
  </si>
  <si>
    <t>王雪原</t>
  </si>
  <si>
    <t>105332102691238</t>
  </si>
  <si>
    <t>陈思钰</t>
  </si>
  <si>
    <t>105332106811252</t>
  </si>
  <si>
    <t>周梦丹</t>
  </si>
  <si>
    <t>105332101721250</t>
  </si>
  <si>
    <t>殷玥</t>
  </si>
  <si>
    <t>105332105331249</t>
  </si>
  <si>
    <t>李淑</t>
  </si>
  <si>
    <t>105332105331251</t>
  </si>
  <si>
    <t>徐雨纯</t>
  </si>
  <si>
    <t>105332105331253</t>
  </si>
  <si>
    <t>郭勋</t>
  </si>
  <si>
    <t>105332105381254</t>
  </si>
  <si>
    <t>晏梓茗</t>
  </si>
  <si>
    <t>105332105381255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</si>
</sst>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b/>
      <sz val="14"/>
      <name val="宋体"/>
      <charset val="0"/>
    </font>
    <font>
      <b/>
      <sz val="12"/>
      <name val="宋体"/>
      <charset val="134"/>
    </font>
    <font>
      <sz val="12"/>
      <color rgb="FFFF0000"/>
      <name val="宋体"/>
      <charset val="0"/>
    </font>
    <font>
      <sz val="12"/>
      <name val="宋体"/>
      <charset val="0"/>
    </font>
    <font>
      <sz val="12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tabSelected="1" topLeftCell="A10" workbookViewId="0">
      <selection activeCell="R67" sqref="R67"/>
    </sheetView>
  </sheetViews>
  <sheetFormatPr defaultColWidth="9" defaultRowHeight="24" customHeight="1"/>
  <cols>
    <col min="1" max="1" width="8" style="4"/>
    <col min="2" max="2" width="20.5" style="4" customWidth="1"/>
    <col min="3" max="3" width="10" style="4" customWidth="1"/>
    <col min="4" max="4" width="10.25" style="4" customWidth="1"/>
    <col min="5" max="5" width="12.25" style="4" customWidth="1"/>
    <col min="6" max="6" width="13" style="4" customWidth="1"/>
    <col min="7" max="7" width="10" style="4" customWidth="1"/>
    <col min="8" max="8" width="12.125" style="4" customWidth="1"/>
    <col min="9" max="9" width="8" style="4"/>
    <col min="10" max="10" width="20.375" style="3" customWidth="1"/>
    <col min="11" max="11" width="25.625" style="3" customWidth="1"/>
    <col min="12" max="12" width="9" style="3"/>
    <col min="13" max="13" width="11.875" style="3" customWidth="1"/>
    <col min="14" max="14" width="9" style="3"/>
    <col min="15" max="16384" width="9" style="2"/>
  </cols>
  <sheetData>
    <row r="1" ht="42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</row>
    <row r="2" ht="36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customHeight="1" spans="1:14">
      <c r="A3" s="8" t="s">
        <v>15</v>
      </c>
      <c r="B3" s="9" t="s">
        <v>16</v>
      </c>
      <c r="C3" s="9">
        <v>412</v>
      </c>
      <c r="D3" s="9">
        <v>95.2</v>
      </c>
      <c r="E3" s="9">
        <v>95.2</v>
      </c>
      <c r="F3" s="9">
        <v>92.33</v>
      </c>
      <c r="G3" s="9">
        <f>SUM(D3:F3)</f>
        <v>282.73</v>
      </c>
      <c r="H3" s="9">
        <f>C3+G3</f>
        <v>694.73</v>
      </c>
      <c r="I3" s="9">
        <v>1</v>
      </c>
      <c r="K3" s="8" t="s">
        <v>17</v>
      </c>
      <c r="L3" s="3" t="s">
        <v>18</v>
      </c>
      <c r="M3" s="3" t="s">
        <v>19</v>
      </c>
      <c r="N3" s="8" t="s">
        <v>20</v>
      </c>
    </row>
    <row r="4" customHeight="1" spans="1:14">
      <c r="A4" s="8" t="s">
        <v>21</v>
      </c>
      <c r="B4" s="9" t="s">
        <v>22</v>
      </c>
      <c r="C4" s="9">
        <v>400</v>
      </c>
      <c r="D4" s="9">
        <v>91.4</v>
      </c>
      <c r="E4" s="9">
        <v>91.4</v>
      </c>
      <c r="F4" s="9">
        <v>91</v>
      </c>
      <c r="G4" s="9">
        <f>SUM(D4:F4)</f>
        <v>273.8</v>
      </c>
      <c r="H4" s="9">
        <f>C4+G4</f>
        <v>673.8</v>
      </c>
      <c r="I4" s="9">
        <v>2</v>
      </c>
      <c r="K4" s="8" t="s">
        <v>17</v>
      </c>
      <c r="L4" s="3" t="s">
        <v>18</v>
      </c>
      <c r="M4" s="3" t="s">
        <v>19</v>
      </c>
      <c r="N4" s="8" t="s">
        <v>20</v>
      </c>
    </row>
    <row r="5" s="1" customFormat="1" customHeight="1" spans="1:14">
      <c r="A5" s="10" t="s">
        <v>23</v>
      </c>
      <c r="B5" s="11" t="s">
        <v>24</v>
      </c>
      <c r="C5" s="11">
        <v>406</v>
      </c>
      <c r="D5" s="11">
        <v>91.4</v>
      </c>
      <c r="E5" s="11">
        <v>91.4</v>
      </c>
      <c r="F5" s="11">
        <v>81.33</v>
      </c>
      <c r="G5" s="11">
        <f>SUM(D5:F5)</f>
        <v>264.13</v>
      </c>
      <c r="H5" s="11">
        <f>C5+G5</f>
        <v>670.13</v>
      </c>
      <c r="I5" s="11">
        <v>3</v>
      </c>
      <c r="J5" s="14"/>
      <c r="K5" s="10" t="s">
        <v>25</v>
      </c>
      <c r="L5" s="14"/>
      <c r="M5" s="14"/>
      <c r="N5" s="14"/>
    </row>
    <row r="6" s="2" customFormat="1" customHeight="1" spans="1:14">
      <c r="A6" s="9" t="s">
        <v>26</v>
      </c>
      <c r="B6" s="9" t="s">
        <v>27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3"/>
      <c r="J6" s="8" t="s">
        <v>28</v>
      </c>
      <c r="K6" s="8" t="s">
        <v>17</v>
      </c>
      <c r="L6" s="3" t="s">
        <v>18</v>
      </c>
      <c r="M6" s="3" t="s">
        <v>19</v>
      </c>
      <c r="N6" s="3" t="s">
        <v>29</v>
      </c>
    </row>
    <row r="7" s="2" customFormat="1" customHeight="1" spans="1:14">
      <c r="A7" s="9" t="s">
        <v>30</v>
      </c>
      <c r="B7" s="9" t="s">
        <v>31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3"/>
      <c r="J7" s="8" t="s">
        <v>28</v>
      </c>
      <c r="K7" s="8" t="s">
        <v>17</v>
      </c>
      <c r="L7" s="3" t="s">
        <v>18</v>
      </c>
      <c r="M7" s="3" t="s">
        <v>19</v>
      </c>
      <c r="N7" s="3" t="s">
        <v>29</v>
      </c>
    </row>
    <row r="8" s="2" customFormat="1" customHeight="1" spans="1:14">
      <c r="A8" s="9" t="s">
        <v>32</v>
      </c>
      <c r="B8" s="9" t="s">
        <v>33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3"/>
      <c r="J8" s="8" t="s">
        <v>28</v>
      </c>
      <c r="K8" s="8" t="s">
        <v>17</v>
      </c>
      <c r="L8" s="3" t="s">
        <v>18</v>
      </c>
      <c r="M8" s="3" t="s">
        <v>19</v>
      </c>
      <c r="N8" s="3" t="s">
        <v>29</v>
      </c>
    </row>
    <row r="9" s="2" customFormat="1" customHeight="1" spans="1:14">
      <c r="A9" s="9" t="s">
        <v>34</v>
      </c>
      <c r="B9" s="9" t="s">
        <v>35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3"/>
      <c r="J9" s="8" t="s">
        <v>28</v>
      </c>
      <c r="K9" s="8" t="s">
        <v>17</v>
      </c>
      <c r="L9" s="3" t="s">
        <v>18</v>
      </c>
      <c r="M9" s="3" t="s">
        <v>19</v>
      </c>
      <c r="N9" s="3" t="s">
        <v>29</v>
      </c>
    </row>
    <row r="10" customHeight="1" spans="1:11">
      <c r="A10" s="9"/>
      <c r="B10" s="9"/>
      <c r="C10" s="9"/>
      <c r="D10" s="9"/>
      <c r="E10" s="9"/>
      <c r="F10" s="9"/>
      <c r="G10" s="9"/>
      <c r="H10" s="9"/>
      <c r="I10" s="9"/>
      <c r="K10" s="9"/>
    </row>
    <row r="11" customHeight="1" spans="1:14">
      <c r="A11" s="8" t="s">
        <v>36</v>
      </c>
      <c r="B11" s="9" t="s">
        <v>37</v>
      </c>
      <c r="C11" s="9">
        <v>428</v>
      </c>
      <c r="D11" s="9">
        <v>92.2</v>
      </c>
      <c r="E11" s="9">
        <v>92.4</v>
      </c>
      <c r="F11" s="9">
        <v>91.66</v>
      </c>
      <c r="G11" s="9">
        <f t="shared" ref="G10:G17" si="0">SUM(D11:F11)</f>
        <v>276.26</v>
      </c>
      <c r="H11" s="9">
        <f t="shared" ref="H10:H17" si="1">C11+G11</f>
        <v>704.26</v>
      </c>
      <c r="I11" s="9">
        <v>1</v>
      </c>
      <c r="K11" s="8" t="s">
        <v>38</v>
      </c>
      <c r="L11" s="3" t="s">
        <v>18</v>
      </c>
      <c r="M11" s="3" t="s">
        <v>19</v>
      </c>
      <c r="N11" s="8" t="s">
        <v>20</v>
      </c>
    </row>
    <row r="12" customHeight="1" spans="1:14">
      <c r="A12" s="8" t="s">
        <v>39</v>
      </c>
      <c r="B12" s="9" t="s">
        <v>40</v>
      </c>
      <c r="C12" s="9">
        <v>409</v>
      </c>
      <c r="D12" s="9">
        <v>92.2</v>
      </c>
      <c r="E12" s="9">
        <v>93</v>
      </c>
      <c r="F12" s="9">
        <v>93</v>
      </c>
      <c r="G12" s="9">
        <f t="shared" si="0"/>
        <v>278.2</v>
      </c>
      <c r="H12" s="9">
        <f t="shared" si="1"/>
        <v>687.2</v>
      </c>
      <c r="I12" s="9">
        <v>2</v>
      </c>
      <c r="K12" s="8" t="s">
        <v>38</v>
      </c>
      <c r="L12" s="3" t="s">
        <v>18</v>
      </c>
      <c r="M12" s="3" t="s">
        <v>19</v>
      </c>
      <c r="N12" s="8" t="s">
        <v>20</v>
      </c>
    </row>
    <row r="13" customHeight="1" spans="1:14">
      <c r="A13" s="8" t="s">
        <v>41</v>
      </c>
      <c r="B13" s="9" t="s">
        <v>42</v>
      </c>
      <c r="C13" s="9">
        <v>392</v>
      </c>
      <c r="D13" s="9">
        <v>89.8</v>
      </c>
      <c r="E13" s="9">
        <v>91.4</v>
      </c>
      <c r="F13" s="9">
        <v>94.66</v>
      </c>
      <c r="G13" s="9">
        <f t="shared" si="0"/>
        <v>275.86</v>
      </c>
      <c r="H13" s="9">
        <f t="shared" si="1"/>
        <v>667.86</v>
      </c>
      <c r="I13" s="9">
        <v>3</v>
      </c>
      <c r="K13" s="8" t="s">
        <v>38</v>
      </c>
      <c r="L13" s="3" t="s">
        <v>18</v>
      </c>
      <c r="M13" s="3" t="s">
        <v>19</v>
      </c>
      <c r="N13" s="8" t="s">
        <v>20</v>
      </c>
    </row>
    <row r="14" customHeight="1" spans="1:14">
      <c r="A14" s="8" t="s">
        <v>43</v>
      </c>
      <c r="B14" s="9" t="s">
        <v>44</v>
      </c>
      <c r="C14" s="9">
        <v>393</v>
      </c>
      <c r="D14" s="9">
        <v>85.8</v>
      </c>
      <c r="E14" s="9">
        <v>86.2</v>
      </c>
      <c r="F14" s="9">
        <v>83.66</v>
      </c>
      <c r="G14" s="9">
        <f t="shared" si="0"/>
        <v>255.66</v>
      </c>
      <c r="H14" s="9">
        <f t="shared" si="1"/>
        <v>648.66</v>
      </c>
      <c r="I14" s="9">
        <v>4</v>
      </c>
      <c r="K14" s="8" t="s">
        <v>38</v>
      </c>
      <c r="L14" s="3" t="s">
        <v>18</v>
      </c>
      <c r="M14" s="3" t="s">
        <v>19</v>
      </c>
      <c r="N14" s="8" t="s">
        <v>20</v>
      </c>
    </row>
    <row r="15" s="1" customFormat="1" customHeight="1" spans="1:14">
      <c r="A15" s="10" t="s">
        <v>45</v>
      </c>
      <c r="B15" s="11" t="s">
        <v>46</v>
      </c>
      <c r="C15" s="11">
        <v>398</v>
      </c>
      <c r="D15" s="11">
        <v>67.4</v>
      </c>
      <c r="E15" s="11">
        <v>67.4</v>
      </c>
      <c r="F15" s="11">
        <v>88.33</v>
      </c>
      <c r="G15" s="11">
        <f t="shared" si="0"/>
        <v>223.13</v>
      </c>
      <c r="H15" s="11">
        <f t="shared" si="1"/>
        <v>621.13</v>
      </c>
      <c r="I15" s="11">
        <v>5</v>
      </c>
      <c r="J15" s="14"/>
      <c r="K15" s="10" t="s">
        <v>25</v>
      </c>
      <c r="L15" s="14"/>
      <c r="M15" s="14"/>
      <c r="N15" s="14"/>
    </row>
    <row r="16" s="1" customFormat="1" customHeight="1" spans="1:14">
      <c r="A16" s="10" t="s">
        <v>47</v>
      </c>
      <c r="B16" s="11" t="s">
        <v>48</v>
      </c>
      <c r="C16" s="11">
        <v>392</v>
      </c>
      <c r="D16" s="11">
        <v>65</v>
      </c>
      <c r="E16" s="11">
        <v>66.6</v>
      </c>
      <c r="F16" s="11">
        <v>95</v>
      </c>
      <c r="G16" s="11">
        <f t="shared" si="0"/>
        <v>226.6</v>
      </c>
      <c r="H16" s="11">
        <f t="shared" si="1"/>
        <v>618.6</v>
      </c>
      <c r="I16" s="11">
        <v>6</v>
      </c>
      <c r="J16" s="14"/>
      <c r="K16" s="10" t="s">
        <v>25</v>
      </c>
      <c r="L16" s="14"/>
      <c r="M16" s="14"/>
      <c r="N16" s="14"/>
    </row>
    <row r="17" s="1" customFormat="1" customHeight="1" spans="1:14">
      <c r="A17" s="10" t="s">
        <v>49</v>
      </c>
      <c r="B17" s="11" t="s">
        <v>50</v>
      </c>
      <c r="C17" s="11">
        <v>391</v>
      </c>
      <c r="D17" s="11">
        <v>62.2</v>
      </c>
      <c r="E17" s="11">
        <v>64.2</v>
      </c>
      <c r="F17" s="11">
        <v>93</v>
      </c>
      <c r="G17" s="11">
        <f t="shared" si="0"/>
        <v>219.4</v>
      </c>
      <c r="H17" s="11">
        <f t="shared" si="1"/>
        <v>610.4</v>
      </c>
      <c r="I17" s="11">
        <v>7</v>
      </c>
      <c r="J17" s="14"/>
      <c r="K17" s="10" t="s">
        <v>25</v>
      </c>
      <c r="L17" s="14"/>
      <c r="M17" s="14"/>
      <c r="N17" s="14"/>
    </row>
    <row r="18" customHeight="1" spans="1:14">
      <c r="A18" s="9" t="s">
        <v>51</v>
      </c>
      <c r="B18" s="9" t="s">
        <v>52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8" t="s">
        <v>28</v>
      </c>
      <c r="K18" s="8" t="s">
        <v>38</v>
      </c>
      <c r="L18" s="3" t="s">
        <v>18</v>
      </c>
      <c r="M18" s="3" t="s">
        <v>19</v>
      </c>
      <c r="N18" s="3" t="s">
        <v>29</v>
      </c>
    </row>
    <row r="19" customHeight="1" spans="1:14">
      <c r="A19" s="9" t="s">
        <v>53</v>
      </c>
      <c r="B19" s="9" t="s">
        <v>54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8" t="s">
        <v>28</v>
      </c>
      <c r="K19" s="8" t="s">
        <v>38</v>
      </c>
      <c r="L19" s="3" t="s">
        <v>18</v>
      </c>
      <c r="M19" s="3" t="s">
        <v>19</v>
      </c>
      <c r="N19" s="3" t="s">
        <v>29</v>
      </c>
    </row>
    <row r="20" customHeight="1" spans="1:14">
      <c r="A20" s="9" t="s">
        <v>55</v>
      </c>
      <c r="B20" s="9" t="s">
        <v>56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8" t="s">
        <v>28</v>
      </c>
      <c r="K20" s="8" t="s">
        <v>38</v>
      </c>
      <c r="L20" s="3" t="s">
        <v>18</v>
      </c>
      <c r="M20" s="3" t="s">
        <v>19</v>
      </c>
      <c r="N20" s="3" t="s">
        <v>29</v>
      </c>
    </row>
    <row r="21" customHeight="1" spans="1:14">
      <c r="A21" s="9" t="s">
        <v>57</v>
      </c>
      <c r="B21" s="9" t="s">
        <v>58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8" t="s">
        <v>28</v>
      </c>
      <c r="K21" s="8" t="s">
        <v>38</v>
      </c>
      <c r="L21" s="3" t="s">
        <v>18</v>
      </c>
      <c r="M21" s="3" t="s">
        <v>19</v>
      </c>
      <c r="N21" s="3" t="s">
        <v>29</v>
      </c>
    </row>
    <row r="22" customHeight="1" spans="1:14">
      <c r="A22" s="9" t="s">
        <v>59</v>
      </c>
      <c r="B22" s="9" t="s">
        <v>60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8" t="s">
        <v>28</v>
      </c>
      <c r="K22" s="8" t="s">
        <v>38</v>
      </c>
      <c r="L22" s="3" t="s">
        <v>18</v>
      </c>
      <c r="M22" s="3" t="s">
        <v>19</v>
      </c>
      <c r="N22" s="3" t="s">
        <v>29</v>
      </c>
    </row>
    <row r="23" customHeight="1" spans="1:14">
      <c r="A23" s="9" t="s">
        <v>61</v>
      </c>
      <c r="B23" s="9" t="s">
        <v>62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8" t="s">
        <v>28</v>
      </c>
      <c r="K23" s="8" t="s">
        <v>38</v>
      </c>
      <c r="L23" s="3" t="s">
        <v>18</v>
      </c>
      <c r="M23" s="3" t="s">
        <v>19</v>
      </c>
      <c r="N23" s="3" t="s">
        <v>29</v>
      </c>
    </row>
    <row r="24" customHeight="1" spans="1:14">
      <c r="A24" s="9" t="s">
        <v>63</v>
      </c>
      <c r="B24" s="9" t="s">
        <v>64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/>
      <c r="J24" s="8" t="s">
        <v>28</v>
      </c>
      <c r="K24" s="8" t="s">
        <v>38</v>
      </c>
      <c r="L24" s="3" t="s">
        <v>18</v>
      </c>
      <c r="M24" s="3" t="s">
        <v>19</v>
      </c>
      <c r="N24" s="3" t="s">
        <v>29</v>
      </c>
    </row>
    <row r="25" customHeight="1" spans="1:14">
      <c r="A25" s="9" t="s">
        <v>65</v>
      </c>
      <c r="B25" s="9" t="s">
        <v>66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/>
      <c r="J25" s="8" t="s">
        <v>28</v>
      </c>
      <c r="K25" s="8" t="s">
        <v>38</v>
      </c>
      <c r="L25" s="3" t="s">
        <v>18</v>
      </c>
      <c r="M25" s="3" t="s">
        <v>19</v>
      </c>
      <c r="N25" s="3" t="s">
        <v>29</v>
      </c>
    </row>
    <row r="26" customHeight="1" spans="1:11">
      <c r="A26" s="8"/>
      <c r="B26" s="9"/>
      <c r="C26" s="9"/>
      <c r="D26" s="9"/>
      <c r="E26" s="9"/>
      <c r="F26" s="9"/>
      <c r="G26" s="9"/>
      <c r="H26" s="9"/>
      <c r="I26" s="9"/>
      <c r="K26" s="8"/>
    </row>
    <row r="27" customHeight="1" spans="1:14">
      <c r="A27" s="8" t="s">
        <v>67</v>
      </c>
      <c r="B27" s="9" t="s">
        <v>68</v>
      </c>
      <c r="C27" s="9">
        <v>400</v>
      </c>
      <c r="D27" s="9">
        <v>90.4</v>
      </c>
      <c r="E27" s="9">
        <v>90.4</v>
      </c>
      <c r="F27" s="9">
        <v>95.66</v>
      </c>
      <c r="G27" s="9">
        <f>SUM(D27:F27)</f>
        <v>276.46</v>
      </c>
      <c r="H27" s="9">
        <f>C27+G27</f>
        <v>676.46</v>
      </c>
      <c r="I27" s="9">
        <v>1</v>
      </c>
      <c r="K27" s="8" t="s">
        <v>69</v>
      </c>
      <c r="L27" s="3" t="s">
        <v>18</v>
      </c>
      <c r="M27" s="3" t="s">
        <v>19</v>
      </c>
      <c r="N27" s="8" t="s">
        <v>20</v>
      </c>
    </row>
    <row r="28" s="1" customFormat="1" customHeight="1" spans="1:14">
      <c r="A28" s="10" t="s">
        <v>70</v>
      </c>
      <c r="B28" s="11" t="s">
        <v>71</v>
      </c>
      <c r="C28" s="11">
        <v>386</v>
      </c>
      <c r="D28" s="11">
        <v>81</v>
      </c>
      <c r="E28" s="11">
        <v>81</v>
      </c>
      <c r="F28" s="11">
        <v>93.66</v>
      </c>
      <c r="G28" s="11">
        <f>SUM(D28:F28)</f>
        <v>255.66</v>
      </c>
      <c r="H28" s="11">
        <f>C28+G28</f>
        <v>641.66</v>
      </c>
      <c r="I28" s="11">
        <v>2</v>
      </c>
      <c r="J28" s="14"/>
      <c r="K28" s="10" t="s">
        <v>25</v>
      </c>
      <c r="L28" s="14"/>
      <c r="M28" s="14"/>
      <c r="N28" s="14"/>
    </row>
    <row r="29" customHeight="1" spans="1:14">
      <c r="A29" s="9" t="s">
        <v>72</v>
      </c>
      <c r="B29" s="9" t="s">
        <v>73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/>
      <c r="J29" s="8" t="s">
        <v>28</v>
      </c>
      <c r="K29" s="8" t="s">
        <v>69</v>
      </c>
      <c r="L29" s="3" t="s">
        <v>18</v>
      </c>
      <c r="M29" s="3" t="s">
        <v>19</v>
      </c>
      <c r="N29" s="3" t="s">
        <v>29</v>
      </c>
    </row>
    <row r="30" customHeight="1" spans="1:14">
      <c r="A30" s="9" t="s">
        <v>74</v>
      </c>
      <c r="B30" s="9" t="s">
        <v>75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/>
      <c r="J30" s="8" t="s">
        <v>28</v>
      </c>
      <c r="K30" s="8" t="s">
        <v>69</v>
      </c>
      <c r="L30" s="3" t="s">
        <v>18</v>
      </c>
      <c r="M30" s="3" t="s">
        <v>19</v>
      </c>
      <c r="N30" s="3" t="s">
        <v>29</v>
      </c>
    </row>
    <row r="31" customHeight="1" spans="1:14">
      <c r="A31" s="9" t="s">
        <v>76</v>
      </c>
      <c r="B31" s="9" t="s">
        <v>77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/>
      <c r="J31" s="8" t="s">
        <v>28</v>
      </c>
      <c r="K31" s="8" t="s">
        <v>69</v>
      </c>
      <c r="L31" s="3" t="s">
        <v>18</v>
      </c>
      <c r="M31" s="3" t="s">
        <v>19</v>
      </c>
      <c r="N31" s="3" t="s">
        <v>29</v>
      </c>
    </row>
    <row r="32" customHeight="1" spans="1:14">
      <c r="A32" s="9" t="s">
        <v>78</v>
      </c>
      <c r="B32" s="9" t="s">
        <v>79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/>
      <c r="J32" s="8" t="s">
        <v>28</v>
      </c>
      <c r="K32" s="8" t="s">
        <v>69</v>
      </c>
      <c r="L32" s="3" t="s">
        <v>18</v>
      </c>
      <c r="M32" s="3" t="s">
        <v>19</v>
      </c>
      <c r="N32" s="3" t="s">
        <v>29</v>
      </c>
    </row>
    <row r="33" customHeight="1" spans="1:14">
      <c r="A33" s="9" t="s">
        <v>80</v>
      </c>
      <c r="B33" s="9" t="s">
        <v>81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8" t="s">
        <v>28</v>
      </c>
      <c r="K33" s="8" t="s">
        <v>69</v>
      </c>
      <c r="L33" s="3" t="s">
        <v>18</v>
      </c>
      <c r="M33" s="3" t="s">
        <v>19</v>
      </c>
      <c r="N33" s="3" t="s">
        <v>29</v>
      </c>
    </row>
    <row r="34" customHeight="1" spans="1:14">
      <c r="A34" s="9" t="s">
        <v>82</v>
      </c>
      <c r="B34" s="9" t="s">
        <v>83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/>
      <c r="J34" s="8" t="s">
        <v>28</v>
      </c>
      <c r="K34" s="8" t="s">
        <v>69</v>
      </c>
      <c r="L34" s="3" t="s">
        <v>18</v>
      </c>
      <c r="M34" s="3" t="s">
        <v>19</v>
      </c>
      <c r="N34" s="3" t="s">
        <v>29</v>
      </c>
    </row>
    <row r="35" customHeight="1" spans="1:14">
      <c r="A35" s="9" t="s">
        <v>84</v>
      </c>
      <c r="B35" s="9" t="s">
        <v>85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8" t="s">
        <v>28</v>
      </c>
      <c r="K35" s="8" t="s">
        <v>69</v>
      </c>
      <c r="L35" s="3" t="s">
        <v>18</v>
      </c>
      <c r="M35" s="3" t="s">
        <v>19</v>
      </c>
      <c r="N35" s="3" t="s">
        <v>29</v>
      </c>
    </row>
    <row r="36" customHeight="1" spans="1:14">
      <c r="A36" s="9" t="s">
        <v>86</v>
      </c>
      <c r="B36" s="9" t="s">
        <v>87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/>
      <c r="J36" s="8" t="s">
        <v>28</v>
      </c>
      <c r="K36" s="8" t="s">
        <v>69</v>
      </c>
      <c r="L36" s="3" t="s">
        <v>18</v>
      </c>
      <c r="M36" s="3" t="s">
        <v>19</v>
      </c>
      <c r="N36" s="3" t="s">
        <v>29</v>
      </c>
    </row>
    <row r="37" customHeight="1" spans="1:11">
      <c r="A37" s="9"/>
      <c r="B37" s="9"/>
      <c r="C37" s="9"/>
      <c r="D37" s="9"/>
      <c r="E37" s="9"/>
      <c r="F37" s="9"/>
      <c r="G37" s="9"/>
      <c r="H37" s="9"/>
      <c r="I37" s="9"/>
      <c r="J37" s="8"/>
      <c r="K37" s="8"/>
    </row>
    <row r="38" customHeight="1" spans="1:14">
      <c r="A38" s="9" t="s">
        <v>88</v>
      </c>
      <c r="B38" s="9" t="s">
        <v>89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8" t="s">
        <v>28</v>
      </c>
      <c r="K38" s="8" t="s">
        <v>90</v>
      </c>
      <c r="L38" s="3" t="s">
        <v>18</v>
      </c>
      <c r="M38" s="3" t="s">
        <v>19</v>
      </c>
      <c r="N38" s="3" t="s">
        <v>29</v>
      </c>
    </row>
    <row r="39" customHeight="1" spans="1:14">
      <c r="A39" s="9" t="s">
        <v>91</v>
      </c>
      <c r="B39" s="9" t="s">
        <v>92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/>
      <c r="J39" s="8" t="s">
        <v>28</v>
      </c>
      <c r="K39" s="8" t="s">
        <v>90</v>
      </c>
      <c r="L39" s="3" t="s">
        <v>18</v>
      </c>
      <c r="M39" s="3" t="s">
        <v>19</v>
      </c>
      <c r="N39" s="3" t="s">
        <v>29</v>
      </c>
    </row>
    <row r="40" customHeight="1" spans="1:14">
      <c r="A40" s="9" t="s">
        <v>93</v>
      </c>
      <c r="B40" s="9" t="s">
        <v>94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/>
      <c r="J40" s="8" t="s">
        <v>28</v>
      </c>
      <c r="K40" s="8" t="s">
        <v>90</v>
      </c>
      <c r="L40" s="3" t="s">
        <v>18</v>
      </c>
      <c r="M40" s="3" t="s">
        <v>19</v>
      </c>
      <c r="N40" s="3" t="s">
        <v>29</v>
      </c>
    </row>
    <row r="41" customHeight="1" spans="1:11">
      <c r="A41" s="9"/>
      <c r="B41" s="9"/>
      <c r="C41" s="9"/>
      <c r="D41" s="9"/>
      <c r="E41" s="9"/>
      <c r="F41" s="9"/>
      <c r="G41" s="9"/>
      <c r="H41" s="9"/>
      <c r="I41" s="9"/>
      <c r="K41" s="9"/>
    </row>
    <row r="42" customHeight="1" spans="1:14">
      <c r="A42" s="8" t="s">
        <v>95</v>
      </c>
      <c r="B42" s="9" t="s">
        <v>96</v>
      </c>
      <c r="C42" s="9">
        <v>405</v>
      </c>
      <c r="D42" s="9">
        <v>90.2</v>
      </c>
      <c r="E42" s="9">
        <v>89.6</v>
      </c>
      <c r="F42" s="9">
        <v>94.33</v>
      </c>
      <c r="G42" s="9">
        <f t="shared" ref="G41:G50" si="2">SUM(D42:F42)</f>
        <v>274.13</v>
      </c>
      <c r="H42" s="9">
        <f t="shared" ref="H41:H50" si="3">C42+G42</f>
        <v>679.13</v>
      </c>
      <c r="I42" s="9">
        <v>1</v>
      </c>
      <c r="K42" s="8" t="s">
        <v>97</v>
      </c>
      <c r="L42" s="3" t="s">
        <v>18</v>
      </c>
      <c r="M42" s="3" t="s">
        <v>19</v>
      </c>
      <c r="N42" s="8" t="s">
        <v>20</v>
      </c>
    </row>
    <row r="43" customHeight="1" spans="1:14">
      <c r="A43" s="8" t="s">
        <v>98</v>
      </c>
      <c r="B43" s="9" t="s">
        <v>99</v>
      </c>
      <c r="C43" s="9">
        <v>403</v>
      </c>
      <c r="D43" s="9">
        <v>88.4</v>
      </c>
      <c r="E43" s="9">
        <v>88.4</v>
      </c>
      <c r="F43" s="9">
        <v>94.66</v>
      </c>
      <c r="G43" s="9">
        <f t="shared" si="2"/>
        <v>271.46</v>
      </c>
      <c r="H43" s="9">
        <f t="shared" si="3"/>
        <v>674.46</v>
      </c>
      <c r="I43" s="9">
        <v>2</v>
      </c>
      <c r="K43" s="8" t="s">
        <v>97</v>
      </c>
      <c r="L43" s="3" t="s">
        <v>18</v>
      </c>
      <c r="M43" s="3" t="s">
        <v>19</v>
      </c>
      <c r="N43" s="8" t="s">
        <v>20</v>
      </c>
    </row>
    <row r="44" customHeight="1" spans="1:14">
      <c r="A44" s="8" t="s">
        <v>100</v>
      </c>
      <c r="B44" s="9" t="s">
        <v>101</v>
      </c>
      <c r="C44" s="9">
        <v>392</v>
      </c>
      <c r="D44" s="9">
        <v>88.2</v>
      </c>
      <c r="E44" s="9">
        <v>89.2</v>
      </c>
      <c r="F44" s="9">
        <v>93.66</v>
      </c>
      <c r="G44" s="9">
        <f t="shared" si="2"/>
        <v>271.06</v>
      </c>
      <c r="H44" s="9">
        <f t="shared" si="3"/>
        <v>663.06</v>
      </c>
      <c r="I44" s="9">
        <v>3</v>
      </c>
      <c r="K44" s="8" t="s">
        <v>97</v>
      </c>
      <c r="L44" s="3" t="s">
        <v>18</v>
      </c>
      <c r="M44" s="3" t="s">
        <v>19</v>
      </c>
      <c r="N44" s="8" t="s">
        <v>20</v>
      </c>
    </row>
    <row r="45" customHeight="1" spans="1:14">
      <c r="A45" s="8" t="s">
        <v>102</v>
      </c>
      <c r="B45" s="9" t="s">
        <v>103</v>
      </c>
      <c r="C45" s="9">
        <v>382</v>
      </c>
      <c r="D45" s="9">
        <v>91.8</v>
      </c>
      <c r="E45" s="9">
        <v>92</v>
      </c>
      <c r="F45" s="9">
        <v>94.66</v>
      </c>
      <c r="G45" s="9">
        <f t="shared" si="2"/>
        <v>278.46</v>
      </c>
      <c r="H45" s="9">
        <f t="shared" si="3"/>
        <v>660.46</v>
      </c>
      <c r="I45" s="9">
        <v>4</v>
      </c>
      <c r="K45" s="8" t="s">
        <v>97</v>
      </c>
      <c r="L45" s="3" t="s">
        <v>18</v>
      </c>
      <c r="M45" s="3" t="s">
        <v>19</v>
      </c>
      <c r="N45" s="8" t="s">
        <v>20</v>
      </c>
    </row>
    <row r="46" customHeight="1" spans="1:14">
      <c r="A46" s="8" t="s">
        <v>104</v>
      </c>
      <c r="B46" s="9" t="s">
        <v>105</v>
      </c>
      <c r="C46" s="9">
        <v>391</v>
      </c>
      <c r="D46" s="9">
        <v>83.2</v>
      </c>
      <c r="E46" s="9">
        <v>82</v>
      </c>
      <c r="F46" s="9">
        <v>96.33</v>
      </c>
      <c r="G46" s="9">
        <f t="shared" si="2"/>
        <v>261.53</v>
      </c>
      <c r="H46" s="9">
        <f t="shared" si="3"/>
        <v>652.53</v>
      </c>
      <c r="I46" s="9">
        <v>5</v>
      </c>
      <c r="K46" s="8" t="s">
        <v>97</v>
      </c>
      <c r="L46" s="3" t="s">
        <v>18</v>
      </c>
      <c r="M46" s="3" t="s">
        <v>19</v>
      </c>
      <c r="N46" s="8" t="s">
        <v>20</v>
      </c>
    </row>
    <row r="47" customHeight="1" spans="1:14">
      <c r="A47" s="8" t="s">
        <v>106</v>
      </c>
      <c r="B47" s="9" t="s">
        <v>107</v>
      </c>
      <c r="C47" s="9">
        <v>400</v>
      </c>
      <c r="D47" s="9">
        <v>81</v>
      </c>
      <c r="E47" s="9">
        <v>82</v>
      </c>
      <c r="F47" s="9">
        <v>87.33</v>
      </c>
      <c r="G47" s="9">
        <f t="shared" si="2"/>
        <v>250.33</v>
      </c>
      <c r="H47" s="9">
        <f t="shared" si="3"/>
        <v>650.33</v>
      </c>
      <c r="I47" s="9">
        <v>6</v>
      </c>
      <c r="K47" s="8" t="s">
        <v>97</v>
      </c>
      <c r="L47" s="3" t="s">
        <v>18</v>
      </c>
      <c r="M47" s="3" t="s">
        <v>19</v>
      </c>
      <c r="N47" s="8" t="s">
        <v>20</v>
      </c>
    </row>
    <row r="48" s="1" customFormat="1" customHeight="1" spans="1:14">
      <c r="A48" s="10" t="s">
        <v>108</v>
      </c>
      <c r="B48" s="11" t="s">
        <v>109</v>
      </c>
      <c r="C48" s="11">
        <v>399</v>
      </c>
      <c r="D48" s="11">
        <v>77</v>
      </c>
      <c r="E48" s="11">
        <v>77.8</v>
      </c>
      <c r="F48" s="11">
        <v>92</v>
      </c>
      <c r="G48" s="11">
        <f t="shared" si="2"/>
        <v>246.8</v>
      </c>
      <c r="H48" s="11">
        <f t="shared" si="3"/>
        <v>645.8</v>
      </c>
      <c r="I48" s="11">
        <v>7</v>
      </c>
      <c r="J48" s="14"/>
      <c r="K48" s="10" t="s">
        <v>25</v>
      </c>
      <c r="L48" s="14"/>
      <c r="M48" s="14"/>
      <c r="N48" s="14"/>
    </row>
    <row r="49" s="1" customFormat="1" customHeight="1" spans="1:14">
      <c r="A49" s="10" t="s">
        <v>110</v>
      </c>
      <c r="B49" s="11" t="s">
        <v>111</v>
      </c>
      <c r="C49" s="11">
        <v>389</v>
      </c>
      <c r="D49" s="11">
        <v>78</v>
      </c>
      <c r="E49" s="11">
        <v>79.6</v>
      </c>
      <c r="F49" s="11">
        <v>90</v>
      </c>
      <c r="G49" s="11">
        <f t="shared" si="2"/>
        <v>247.6</v>
      </c>
      <c r="H49" s="11">
        <f t="shared" si="3"/>
        <v>636.6</v>
      </c>
      <c r="I49" s="11">
        <v>8</v>
      </c>
      <c r="J49" s="14"/>
      <c r="K49" s="10" t="s">
        <v>25</v>
      </c>
      <c r="L49" s="14"/>
      <c r="M49" s="14"/>
      <c r="N49" s="14"/>
    </row>
    <row r="50" s="1" customFormat="1" customHeight="1" spans="1:14">
      <c r="A50" s="10" t="s">
        <v>112</v>
      </c>
      <c r="B50" s="11" t="s">
        <v>113</v>
      </c>
      <c r="C50" s="11">
        <v>382</v>
      </c>
      <c r="D50" s="11">
        <v>85.6</v>
      </c>
      <c r="E50" s="11">
        <v>83.6</v>
      </c>
      <c r="F50" s="11">
        <v>81.66</v>
      </c>
      <c r="G50" s="11">
        <f t="shared" si="2"/>
        <v>250.86</v>
      </c>
      <c r="H50" s="11">
        <f t="shared" si="3"/>
        <v>632.86</v>
      </c>
      <c r="I50" s="11">
        <v>9</v>
      </c>
      <c r="J50" s="14"/>
      <c r="K50" s="10" t="s">
        <v>25</v>
      </c>
      <c r="L50" s="14"/>
      <c r="M50" s="14"/>
      <c r="N50" s="14"/>
    </row>
    <row r="51" customHeight="1" spans="1:14">
      <c r="A51" s="9" t="s">
        <v>114</v>
      </c>
      <c r="B51" s="9" t="s">
        <v>115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/>
      <c r="J51" s="8" t="s">
        <v>28</v>
      </c>
      <c r="K51" s="8" t="s">
        <v>97</v>
      </c>
      <c r="L51" s="3" t="s">
        <v>18</v>
      </c>
      <c r="M51" s="3" t="s">
        <v>19</v>
      </c>
      <c r="N51" s="3" t="s">
        <v>29</v>
      </c>
    </row>
    <row r="52" customHeight="1" spans="1:14">
      <c r="A52" s="9" t="s">
        <v>116</v>
      </c>
      <c r="B52" s="9" t="s">
        <v>117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8" t="s">
        <v>28</v>
      </c>
      <c r="K52" s="8" t="s">
        <v>97</v>
      </c>
      <c r="L52" s="3" t="s">
        <v>18</v>
      </c>
      <c r="M52" s="3" t="s">
        <v>19</v>
      </c>
      <c r="N52" s="3" t="s">
        <v>29</v>
      </c>
    </row>
    <row r="53" customHeight="1" spans="1:14">
      <c r="A53" s="9" t="s">
        <v>118</v>
      </c>
      <c r="B53" s="9" t="s">
        <v>119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/>
      <c r="J53" s="8" t="s">
        <v>28</v>
      </c>
      <c r="K53" s="8" t="s">
        <v>97</v>
      </c>
      <c r="L53" s="3" t="s">
        <v>18</v>
      </c>
      <c r="M53" s="3" t="s">
        <v>19</v>
      </c>
      <c r="N53" s="3" t="s">
        <v>29</v>
      </c>
    </row>
    <row r="54" customHeight="1" spans="1:14">
      <c r="A54" s="9" t="s">
        <v>120</v>
      </c>
      <c r="B54" s="9" t="s">
        <v>121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/>
      <c r="J54" s="8" t="s">
        <v>28</v>
      </c>
      <c r="K54" s="8" t="s">
        <v>97</v>
      </c>
      <c r="L54" s="3" t="s">
        <v>18</v>
      </c>
      <c r="M54" s="3" t="s">
        <v>19</v>
      </c>
      <c r="N54" s="3" t="s">
        <v>29</v>
      </c>
    </row>
    <row r="55" customHeight="1" spans="1:14">
      <c r="A55" s="9" t="s">
        <v>122</v>
      </c>
      <c r="B55" s="9" t="s">
        <v>123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/>
      <c r="J55" s="8" t="s">
        <v>28</v>
      </c>
      <c r="K55" s="8" t="s">
        <v>97</v>
      </c>
      <c r="L55" s="3" t="s">
        <v>18</v>
      </c>
      <c r="M55" s="3" t="s">
        <v>19</v>
      </c>
      <c r="N55" s="3" t="s">
        <v>29</v>
      </c>
    </row>
    <row r="56" customHeight="1" spans="1:14">
      <c r="A56" s="9" t="s">
        <v>124</v>
      </c>
      <c r="B56" s="9" t="s">
        <v>125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/>
      <c r="J56" s="8" t="s">
        <v>28</v>
      </c>
      <c r="K56" s="8" t="s">
        <v>97</v>
      </c>
      <c r="L56" s="3" t="s">
        <v>18</v>
      </c>
      <c r="M56" s="3" t="s">
        <v>19</v>
      </c>
      <c r="N56" s="3" t="s">
        <v>29</v>
      </c>
    </row>
    <row r="57" customHeight="1" spans="1:14">
      <c r="A57" s="9" t="s">
        <v>126</v>
      </c>
      <c r="B57" s="9" t="s">
        <v>127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/>
      <c r="J57" s="8" t="s">
        <v>28</v>
      </c>
      <c r="K57" s="8" t="s">
        <v>97</v>
      </c>
      <c r="L57" s="3" t="s">
        <v>18</v>
      </c>
      <c r="M57" s="3" t="s">
        <v>19</v>
      </c>
      <c r="N57" s="3" t="s">
        <v>29</v>
      </c>
    </row>
    <row r="58" customHeight="1" spans="1:14">
      <c r="A58" s="9" t="s">
        <v>128</v>
      </c>
      <c r="B58" s="9" t="s">
        <v>129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/>
      <c r="J58" s="8" t="s">
        <v>28</v>
      </c>
      <c r="K58" s="8" t="s">
        <v>97</v>
      </c>
      <c r="L58" s="3" t="s">
        <v>18</v>
      </c>
      <c r="M58" s="3" t="s">
        <v>19</v>
      </c>
      <c r="N58" s="3" t="s">
        <v>29</v>
      </c>
    </row>
    <row r="59" customHeight="1" spans="1:14">
      <c r="A59" s="9" t="s">
        <v>130</v>
      </c>
      <c r="B59" s="9" t="s">
        <v>131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  <c r="J59" s="8" t="s">
        <v>28</v>
      </c>
      <c r="K59" s="8" t="s">
        <v>97</v>
      </c>
      <c r="L59" s="3" t="s">
        <v>18</v>
      </c>
      <c r="M59" s="3" t="s">
        <v>19</v>
      </c>
      <c r="N59" s="3" t="s">
        <v>29</v>
      </c>
    </row>
    <row r="60" customHeight="1" spans="1:14">
      <c r="A60" s="9" t="s">
        <v>132</v>
      </c>
      <c r="B60" s="9" t="s">
        <v>133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/>
      <c r="J60" s="8" t="s">
        <v>28</v>
      </c>
      <c r="K60" s="8" t="s">
        <v>97</v>
      </c>
      <c r="L60" s="3" t="s">
        <v>18</v>
      </c>
      <c r="M60" s="3" t="s">
        <v>19</v>
      </c>
      <c r="N60" s="3" t="s">
        <v>29</v>
      </c>
    </row>
    <row r="61" customHeight="1" spans="1:14">
      <c r="A61" s="9" t="s">
        <v>134</v>
      </c>
      <c r="B61" s="9" t="s">
        <v>135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/>
      <c r="J61" s="8" t="s">
        <v>28</v>
      </c>
      <c r="K61" s="8" t="s">
        <v>97</v>
      </c>
      <c r="L61" s="3" t="s">
        <v>18</v>
      </c>
      <c r="M61" s="3" t="s">
        <v>19</v>
      </c>
      <c r="N61" s="3" t="s">
        <v>29</v>
      </c>
    </row>
    <row r="62" customHeight="1" spans="1:14">
      <c r="A62" s="9" t="s">
        <v>136</v>
      </c>
      <c r="B62" s="9" t="s">
        <v>137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/>
      <c r="J62" s="8" t="s">
        <v>28</v>
      </c>
      <c r="K62" s="8" t="s">
        <v>97</v>
      </c>
      <c r="L62" s="3" t="s">
        <v>18</v>
      </c>
      <c r="M62" s="3" t="s">
        <v>19</v>
      </c>
      <c r="N62" s="3" t="s">
        <v>29</v>
      </c>
    </row>
    <row r="63" customHeight="1" spans="1:11">
      <c r="A63" s="8"/>
      <c r="B63" s="9"/>
      <c r="C63" s="9"/>
      <c r="D63" s="9"/>
      <c r="E63" s="9"/>
      <c r="F63" s="9"/>
      <c r="G63" s="9"/>
      <c r="H63" s="9"/>
      <c r="I63" s="9"/>
      <c r="K63" s="8"/>
    </row>
    <row r="64" s="3" customFormat="1" customHeight="1" spans="1:14">
      <c r="A64" s="8" t="s">
        <v>138</v>
      </c>
      <c r="B64" s="9" t="s">
        <v>139</v>
      </c>
      <c r="C64" s="8">
        <v>414</v>
      </c>
      <c r="D64" s="12">
        <v>90.2</v>
      </c>
      <c r="E64" s="12">
        <v>92</v>
      </c>
      <c r="F64" s="12">
        <v>89.67</v>
      </c>
      <c r="G64" s="12">
        <f t="shared" ref="G64:G83" si="4">SUM(D64:F64)</f>
        <v>271.87</v>
      </c>
      <c r="H64" s="12">
        <f t="shared" ref="H64:H83" si="5">C64+G64</f>
        <v>685.87</v>
      </c>
      <c r="I64" s="12">
        <v>1</v>
      </c>
      <c r="K64" s="8" t="s">
        <v>140</v>
      </c>
      <c r="L64" s="3" t="s">
        <v>18</v>
      </c>
      <c r="M64" s="3" t="s">
        <v>19</v>
      </c>
      <c r="N64" s="8" t="s">
        <v>20</v>
      </c>
    </row>
    <row r="65" s="3" customFormat="1" customHeight="1" spans="1:14">
      <c r="A65" s="8" t="s">
        <v>141</v>
      </c>
      <c r="B65" s="9" t="s">
        <v>142</v>
      </c>
      <c r="C65" s="8">
        <v>409</v>
      </c>
      <c r="D65" s="12">
        <v>90.4</v>
      </c>
      <c r="E65" s="12">
        <v>90.8</v>
      </c>
      <c r="F65" s="12">
        <v>90.33</v>
      </c>
      <c r="G65" s="12">
        <f t="shared" si="4"/>
        <v>271.53</v>
      </c>
      <c r="H65" s="12">
        <f t="shared" si="5"/>
        <v>680.53</v>
      </c>
      <c r="I65" s="12">
        <v>2</v>
      </c>
      <c r="K65" s="8" t="s">
        <v>143</v>
      </c>
      <c r="L65" s="3" t="s">
        <v>18</v>
      </c>
      <c r="M65" s="3" t="s">
        <v>19</v>
      </c>
      <c r="N65" s="8" t="s">
        <v>20</v>
      </c>
    </row>
    <row r="66" s="3" customFormat="1" customHeight="1" spans="1:14">
      <c r="A66" s="8" t="s">
        <v>144</v>
      </c>
      <c r="B66" s="9" t="s">
        <v>145</v>
      </c>
      <c r="C66" s="8">
        <v>403</v>
      </c>
      <c r="D66" s="12">
        <v>91.8</v>
      </c>
      <c r="E66" s="12">
        <v>88</v>
      </c>
      <c r="F66" s="12">
        <v>90</v>
      </c>
      <c r="G66" s="12">
        <f t="shared" si="4"/>
        <v>269.8</v>
      </c>
      <c r="H66" s="12">
        <f t="shared" si="5"/>
        <v>672.8</v>
      </c>
      <c r="I66" s="12">
        <v>3</v>
      </c>
      <c r="K66" s="8" t="s">
        <v>143</v>
      </c>
      <c r="L66" s="3" t="s">
        <v>18</v>
      </c>
      <c r="M66" s="3" t="s">
        <v>19</v>
      </c>
      <c r="N66" s="8" t="s">
        <v>20</v>
      </c>
    </row>
    <row r="67" s="3" customFormat="1" customHeight="1" spans="1:14">
      <c r="A67" s="8" t="s">
        <v>146</v>
      </c>
      <c r="B67" s="9" t="s">
        <v>147</v>
      </c>
      <c r="C67" s="8">
        <v>402</v>
      </c>
      <c r="D67" s="12">
        <v>91.2</v>
      </c>
      <c r="E67" s="12">
        <v>88.2</v>
      </c>
      <c r="F67" s="12">
        <v>89</v>
      </c>
      <c r="G67" s="12">
        <f t="shared" si="4"/>
        <v>268.4</v>
      </c>
      <c r="H67" s="12">
        <f t="shared" si="5"/>
        <v>670.4</v>
      </c>
      <c r="I67" s="12">
        <v>4</v>
      </c>
      <c r="K67" s="8" t="s">
        <v>143</v>
      </c>
      <c r="L67" s="3" t="s">
        <v>18</v>
      </c>
      <c r="M67" s="3" t="s">
        <v>19</v>
      </c>
      <c r="N67" s="8" t="s">
        <v>20</v>
      </c>
    </row>
    <row r="68" s="3" customFormat="1" customHeight="1" spans="1:14">
      <c r="A68" s="8" t="s">
        <v>148</v>
      </c>
      <c r="B68" s="9" t="s">
        <v>149</v>
      </c>
      <c r="C68" s="8">
        <v>399</v>
      </c>
      <c r="D68" s="12">
        <v>89.2</v>
      </c>
      <c r="E68" s="12">
        <v>90</v>
      </c>
      <c r="F68" s="12">
        <v>89.67</v>
      </c>
      <c r="G68" s="12">
        <f t="shared" si="4"/>
        <v>268.87</v>
      </c>
      <c r="H68" s="12">
        <f t="shared" si="5"/>
        <v>667.87</v>
      </c>
      <c r="I68" s="12">
        <v>5</v>
      </c>
      <c r="K68" s="8" t="s">
        <v>140</v>
      </c>
      <c r="L68" s="3" t="s">
        <v>18</v>
      </c>
      <c r="M68" s="3" t="s">
        <v>19</v>
      </c>
      <c r="N68" s="8" t="s">
        <v>20</v>
      </c>
    </row>
    <row r="69" s="3" customFormat="1" customHeight="1" spans="1:14">
      <c r="A69" s="15" t="s">
        <v>150</v>
      </c>
      <c r="B69" s="9" t="s">
        <v>151</v>
      </c>
      <c r="C69" s="8">
        <v>386</v>
      </c>
      <c r="D69" s="16">
        <v>90.8</v>
      </c>
      <c r="E69" s="16">
        <v>92.6</v>
      </c>
      <c r="F69" s="16">
        <v>92</v>
      </c>
      <c r="G69" s="12">
        <f t="shared" si="4"/>
        <v>275.4</v>
      </c>
      <c r="H69" s="12">
        <f t="shared" si="5"/>
        <v>661.4</v>
      </c>
      <c r="I69" s="12">
        <v>6</v>
      </c>
      <c r="K69" s="15" t="s">
        <v>140</v>
      </c>
      <c r="L69" s="3" t="s">
        <v>18</v>
      </c>
      <c r="M69" s="3" t="s">
        <v>19</v>
      </c>
      <c r="N69" s="8" t="s">
        <v>20</v>
      </c>
    </row>
    <row r="70" s="3" customFormat="1" customHeight="1" spans="1:14">
      <c r="A70" s="8" t="s">
        <v>152</v>
      </c>
      <c r="B70" s="9" t="s">
        <v>153</v>
      </c>
      <c r="C70" s="8">
        <v>397</v>
      </c>
      <c r="D70" s="12">
        <v>89.6</v>
      </c>
      <c r="E70" s="12">
        <v>89</v>
      </c>
      <c r="F70" s="12">
        <v>85.67</v>
      </c>
      <c r="G70" s="12">
        <f t="shared" si="4"/>
        <v>264.27</v>
      </c>
      <c r="H70" s="12">
        <f t="shared" si="5"/>
        <v>661.27</v>
      </c>
      <c r="I70" s="12">
        <v>7</v>
      </c>
      <c r="K70" s="8" t="s">
        <v>143</v>
      </c>
      <c r="L70" s="3" t="s">
        <v>18</v>
      </c>
      <c r="M70" s="3" t="s">
        <v>19</v>
      </c>
      <c r="N70" s="8" t="s">
        <v>20</v>
      </c>
    </row>
    <row r="71" s="3" customFormat="1" customHeight="1" spans="1:14">
      <c r="A71" s="8" t="s">
        <v>154</v>
      </c>
      <c r="B71" s="9" t="s">
        <v>155</v>
      </c>
      <c r="C71" s="8">
        <v>392</v>
      </c>
      <c r="D71" s="12">
        <v>90.2</v>
      </c>
      <c r="E71" s="12">
        <v>89.2</v>
      </c>
      <c r="F71" s="12">
        <v>88.67</v>
      </c>
      <c r="G71" s="12">
        <f t="shared" si="4"/>
        <v>268.07</v>
      </c>
      <c r="H71" s="12">
        <f t="shared" si="5"/>
        <v>660.07</v>
      </c>
      <c r="I71" s="12">
        <v>8</v>
      </c>
      <c r="K71" s="8" t="s">
        <v>143</v>
      </c>
      <c r="L71" s="3" t="s">
        <v>18</v>
      </c>
      <c r="M71" s="3" t="s">
        <v>19</v>
      </c>
      <c r="N71" s="8" t="s">
        <v>20</v>
      </c>
    </row>
    <row r="72" s="3" customFormat="1" customHeight="1" spans="1:14">
      <c r="A72" s="8" t="s">
        <v>156</v>
      </c>
      <c r="B72" s="9" t="s">
        <v>157</v>
      </c>
      <c r="C72" s="8">
        <v>388</v>
      </c>
      <c r="D72" s="12">
        <v>88.6</v>
      </c>
      <c r="E72" s="12">
        <v>89</v>
      </c>
      <c r="F72" s="12">
        <v>88</v>
      </c>
      <c r="G72" s="12">
        <f t="shared" si="4"/>
        <v>265.6</v>
      </c>
      <c r="H72" s="12">
        <f t="shared" si="5"/>
        <v>653.6</v>
      </c>
      <c r="I72" s="12">
        <v>9</v>
      </c>
      <c r="K72" s="8" t="s">
        <v>140</v>
      </c>
      <c r="L72" s="3" t="s">
        <v>18</v>
      </c>
      <c r="M72" s="3" t="s">
        <v>19</v>
      </c>
      <c r="N72" s="8" t="s">
        <v>20</v>
      </c>
    </row>
    <row r="73" s="3" customFormat="1" customHeight="1" spans="1:14">
      <c r="A73" s="8" t="s">
        <v>158</v>
      </c>
      <c r="B73" s="9" t="s">
        <v>159</v>
      </c>
      <c r="C73" s="8">
        <v>388</v>
      </c>
      <c r="D73" s="12">
        <v>87.8</v>
      </c>
      <c r="E73" s="12">
        <v>85.8</v>
      </c>
      <c r="F73" s="12">
        <v>86</v>
      </c>
      <c r="G73" s="12">
        <f t="shared" si="4"/>
        <v>259.6</v>
      </c>
      <c r="H73" s="12">
        <f t="shared" si="5"/>
        <v>647.6</v>
      </c>
      <c r="I73" s="12">
        <v>10</v>
      </c>
      <c r="K73" s="8" t="s">
        <v>143</v>
      </c>
      <c r="L73" s="3" t="s">
        <v>18</v>
      </c>
      <c r="M73" s="3" t="s">
        <v>19</v>
      </c>
      <c r="N73" s="8" t="s">
        <v>20</v>
      </c>
    </row>
    <row r="74" s="3" customFormat="1" customHeight="1" spans="1:14">
      <c r="A74" s="8" t="s">
        <v>160</v>
      </c>
      <c r="B74" s="9" t="s">
        <v>161</v>
      </c>
      <c r="C74" s="8">
        <v>393</v>
      </c>
      <c r="D74" s="12">
        <v>84.6</v>
      </c>
      <c r="E74" s="12">
        <v>84</v>
      </c>
      <c r="F74" s="12">
        <v>83</v>
      </c>
      <c r="G74" s="12">
        <f t="shared" si="4"/>
        <v>251.6</v>
      </c>
      <c r="H74" s="12">
        <f t="shared" si="5"/>
        <v>644.6</v>
      </c>
      <c r="I74" s="12">
        <v>11</v>
      </c>
      <c r="K74" s="8" t="s">
        <v>143</v>
      </c>
      <c r="L74" s="3" t="s">
        <v>18</v>
      </c>
      <c r="M74" s="3" t="s">
        <v>19</v>
      </c>
      <c r="N74" s="8" t="s">
        <v>20</v>
      </c>
    </row>
    <row r="75" s="3" customFormat="1" customHeight="1" spans="1:14">
      <c r="A75" s="8" t="s">
        <v>162</v>
      </c>
      <c r="B75" s="9" t="s">
        <v>163</v>
      </c>
      <c r="C75" s="8">
        <v>418</v>
      </c>
      <c r="D75" s="12">
        <v>79.4</v>
      </c>
      <c r="E75" s="12">
        <v>73.8</v>
      </c>
      <c r="F75" s="12">
        <v>70</v>
      </c>
      <c r="G75" s="12">
        <f t="shared" si="4"/>
        <v>223.2</v>
      </c>
      <c r="H75" s="12">
        <f t="shared" si="5"/>
        <v>641.2</v>
      </c>
      <c r="I75" s="12">
        <v>12</v>
      </c>
      <c r="K75" s="8" t="s">
        <v>143</v>
      </c>
      <c r="L75" s="3" t="s">
        <v>18</v>
      </c>
      <c r="M75" s="3" t="s">
        <v>19</v>
      </c>
      <c r="N75" s="8" t="s">
        <v>20</v>
      </c>
    </row>
    <row r="76" s="3" customFormat="1" customHeight="1" spans="1:11">
      <c r="A76" s="10" t="s">
        <v>164</v>
      </c>
      <c r="B76" s="11" t="s">
        <v>165</v>
      </c>
      <c r="C76" s="10">
        <v>394</v>
      </c>
      <c r="D76" s="17">
        <v>84.6</v>
      </c>
      <c r="E76" s="17">
        <v>82.6</v>
      </c>
      <c r="F76" s="17">
        <v>79.67</v>
      </c>
      <c r="G76" s="17">
        <f t="shared" si="4"/>
        <v>246.87</v>
      </c>
      <c r="H76" s="17">
        <f t="shared" si="5"/>
        <v>640.87</v>
      </c>
      <c r="I76" s="17">
        <v>13</v>
      </c>
      <c r="K76" s="10" t="s">
        <v>25</v>
      </c>
    </row>
    <row r="77" s="3" customFormat="1" customHeight="1" spans="1:11">
      <c r="A77" s="10" t="s">
        <v>166</v>
      </c>
      <c r="B77" s="11" t="s">
        <v>167</v>
      </c>
      <c r="C77" s="10">
        <v>390</v>
      </c>
      <c r="D77" s="17">
        <v>85.2</v>
      </c>
      <c r="E77" s="17">
        <v>84</v>
      </c>
      <c r="F77" s="17">
        <v>80</v>
      </c>
      <c r="G77" s="17">
        <f t="shared" si="4"/>
        <v>249.2</v>
      </c>
      <c r="H77" s="17">
        <f t="shared" si="5"/>
        <v>639.2</v>
      </c>
      <c r="I77" s="17">
        <v>14</v>
      </c>
      <c r="K77" s="10" t="s">
        <v>25</v>
      </c>
    </row>
    <row r="78" s="3" customFormat="1" customHeight="1" spans="1:11">
      <c r="A78" s="10" t="s">
        <v>168</v>
      </c>
      <c r="B78" s="11" t="s">
        <v>169</v>
      </c>
      <c r="C78" s="10">
        <v>388</v>
      </c>
      <c r="D78" s="17">
        <v>80.4</v>
      </c>
      <c r="E78" s="17">
        <v>84.6</v>
      </c>
      <c r="F78" s="17">
        <v>83</v>
      </c>
      <c r="G78" s="17">
        <f t="shared" si="4"/>
        <v>248</v>
      </c>
      <c r="H78" s="17">
        <f t="shared" si="5"/>
        <v>636</v>
      </c>
      <c r="I78" s="17">
        <v>15</v>
      </c>
      <c r="K78" s="10" t="s">
        <v>25</v>
      </c>
    </row>
    <row r="79" s="3" customFormat="1" customHeight="1" spans="1:11">
      <c r="A79" s="10" t="s">
        <v>170</v>
      </c>
      <c r="B79" s="11" t="s">
        <v>171</v>
      </c>
      <c r="C79" s="10">
        <v>392</v>
      </c>
      <c r="D79" s="17">
        <v>83.8</v>
      </c>
      <c r="E79" s="17">
        <v>76</v>
      </c>
      <c r="F79" s="17">
        <v>82</v>
      </c>
      <c r="G79" s="17">
        <f t="shared" si="4"/>
        <v>241.8</v>
      </c>
      <c r="H79" s="17">
        <f t="shared" si="5"/>
        <v>633.8</v>
      </c>
      <c r="I79" s="17">
        <v>16</v>
      </c>
      <c r="K79" s="10" t="s">
        <v>25</v>
      </c>
    </row>
    <row r="80" s="3" customFormat="1" customHeight="1" spans="1:11">
      <c r="A80" s="10" t="s">
        <v>172</v>
      </c>
      <c r="B80" s="11" t="s">
        <v>173</v>
      </c>
      <c r="C80" s="10">
        <v>393</v>
      </c>
      <c r="D80" s="17">
        <v>81.8</v>
      </c>
      <c r="E80" s="17">
        <v>80.2</v>
      </c>
      <c r="F80" s="17">
        <v>78</v>
      </c>
      <c r="G80" s="17">
        <f t="shared" si="4"/>
        <v>240</v>
      </c>
      <c r="H80" s="17">
        <f t="shared" si="5"/>
        <v>633</v>
      </c>
      <c r="I80" s="17">
        <v>17</v>
      </c>
      <c r="K80" s="10" t="s">
        <v>25</v>
      </c>
    </row>
    <row r="81" s="3" customFormat="1" customHeight="1" spans="1:11">
      <c r="A81" s="10" t="s">
        <v>174</v>
      </c>
      <c r="B81" s="11" t="s">
        <v>175</v>
      </c>
      <c r="C81" s="10">
        <v>396</v>
      </c>
      <c r="D81" s="17">
        <v>82.6</v>
      </c>
      <c r="E81" s="17">
        <v>76.8</v>
      </c>
      <c r="F81" s="17">
        <v>76</v>
      </c>
      <c r="G81" s="17">
        <f t="shared" si="4"/>
        <v>235.4</v>
      </c>
      <c r="H81" s="17">
        <f t="shared" si="5"/>
        <v>631.4</v>
      </c>
      <c r="I81" s="17">
        <v>18</v>
      </c>
      <c r="K81" s="10" t="s">
        <v>25</v>
      </c>
    </row>
    <row r="82" s="3" customFormat="1" customHeight="1" spans="1:11">
      <c r="A82" s="10" t="s">
        <v>176</v>
      </c>
      <c r="B82" s="11" t="s">
        <v>177</v>
      </c>
      <c r="C82" s="10">
        <v>393</v>
      </c>
      <c r="D82" s="17">
        <v>78.6</v>
      </c>
      <c r="E82" s="17">
        <v>80.6</v>
      </c>
      <c r="F82" s="17">
        <v>74</v>
      </c>
      <c r="G82" s="17">
        <f t="shared" si="4"/>
        <v>233.2</v>
      </c>
      <c r="H82" s="17">
        <f t="shared" si="5"/>
        <v>626.2</v>
      </c>
      <c r="I82" s="17">
        <v>19</v>
      </c>
      <c r="K82" s="10" t="s">
        <v>25</v>
      </c>
    </row>
    <row r="83" s="3" customFormat="1" customHeight="1" spans="1:11">
      <c r="A83" s="10" t="s">
        <v>178</v>
      </c>
      <c r="B83" s="11" t="s">
        <v>179</v>
      </c>
      <c r="C83" s="10">
        <v>385</v>
      </c>
      <c r="D83" s="17">
        <v>81.4</v>
      </c>
      <c r="E83" s="17">
        <v>79.4</v>
      </c>
      <c r="F83" s="17">
        <v>80</v>
      </c>
      <c r="G83" s="17">
        <f t="shared" si="4"/>
        <v>240.8</v>
      </c>
      <c r="H83" s="17">
        <f t="shared" si="5"/>
        <v>625.8</v>
      </c>
      <c r="I83" s="17">
        <v>20</v>
      </c>
      <c r="K83" s="10" t="s">
        <v>25</v>
      </c>
    </row>
    <row r="84" customHeight="1" spans="1:14">
      <c r="A84" s="18" t="s">
        <v>180</v>
      </c>
      <c r="B84" s="18" t="s">
        <v>181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/>
      <c r="J84" s="19" t="s">
        <v>28</v>
      </c>
      <c r="K84" s="19" t="s">
        <v>143</v>
      </c>
      <c r="L84" s="20" t="s">
        <v>18</v>
      </c>
      <c r="M84" s="20" t="s">
        <v>19</v>
      </c>
      <c r="N84" s="20" t="s">
        <v>29</v>
      </c>
    </row>
    <row r="85" customHeight="1" spans="1:14">
      <c r="A85" s="9" t="s">
        <v>182</v>
      </c>
      <c r="B85" s="9" t="s">
        <v>183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/>
      <c r="J85" s="8" t="s">
        <v>28</v>
      </c>
      <c r="K85" s="8" t="s">
        <v>143</v>
      </c>
      <c r="L85" s="3" t="s">
        <v>18</v>
      </c>
      <c r="M85" s="3" t="s">
        <v>19</v>
      </c>
      <c r="N85" s="3" t="s">
        <v>29</v>
      </c>
    </row>
    <row r="86" customHeight="1" spans="1:14">
      <c r="A86" s="9" t="s">
        <v>184</v>
      </c>
      <c r="B86" s="9" t="s">
        <v>185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/>
      <c r="J86" s="8" t="s">
        <v>28</v>
      </c>
      <c r="K86" s="8" t="s">
        <v>143</v>
      </c>
      <c r="L86" s="3" t="s">
        <v>18</v>
      </c>
      <c r="M86" s="3" t="s">
        <v>19</v>
      </c>
      <c r="N86" s="3" t="s">
        <v>29</v>
      </c>
    </row>
    <row r="87" customHeight="1" spans="1:14">
      <c r="A87" s="9" t="s">
        <v>186</v>
      </c>
      <c r="B87" s="9" t="s">
        <v>187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/>
      <c r="J87" s="8" t="s">
        <v>28</v>
      </c>
      <c r="K87" s="8" t="s">
        <v>143</v>
      </c>
      <c r="L87" s="3" t="s">
        <v>18</v>
      </c>
      <c r="M87" s="3" t="s">
        <v>19</v>
      </c>
      <c r="N87" s="3" t="s">
        <v>29</v>
      </c>
    </row>
    <row r="88" customHeight="1" spans="1:14">
      <c r="A88" s="9" t="s">
        <v>188</v>
      </c>
      <c r="B88" s="9" t="s">
        <v>189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/>
      <c r="J88" s="8" t="s">
        <v>28</v>
      </c>
      <c r="K88" s="8" t="s">
        <v>143</v>
      </c>
      <c r="L88" s="3" t="s">
        <v>18</v>
      </c>
      <c r="M88" s="3" t="s">
        <v>19</v>
      </c>
      <c r="N88" s="3" t="s">
        <v>29</v>
      </c>
    </row>
    <row r="89" customHeight="1" spans="1:14">
      <c r="A89" s="9" t="s">
        <v>190</v>
      </c>
      <c r="B89" s="9" t="s">
        <v>191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/>
      <c r="J89" s="8" t="s">
        <v>28</v>
      </c>
      <c r="K89" s="8" t="s">
        <v>143</v>
      </c>
      <c r="L89" s="3" t="s">
        <v>18</v>
      </c>
      <c r="M89" s="3" t="s">
        <v>19</v>
      </c>
      <c r="N89" s="3" t="s">
        <v>29</v>
      </c>
    </row>
    <row r="90" customHeight="1" spans="1:14">
      <c r="A90" s="9" t="s">
        <v>192</v>
      </c>
      <c r="B90" s="9" t="s">
        <v>193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/>
      <c r="J90" s="8" t="s">
        <v>28</v>
      </c>
      <c r="K90" s="8" t="s">
        <v>143</v>
      </c>
      <c r="L90" s="3" t="s">
        <v>18</v>
      </c>
      <c r="M90" s="3" t="s">
        <v>19</v>
      </c>
      <c r="N90" s="3" t="s">
        <v>29</v>
      </c>
    </row>
    <row r="91" customHeight="1" spans="1:14">
      <c r="A91" s="9" t="s">
        <v>194</v>
      </c>
      <c r="B91" s="9" t="s">
        <v>195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/>
      <c r="J91" s="8" t="s">
        <v>28</v>
      </c>
      <c r="K91" s="8" t="s">
        <v>143</v>
      </c>
      <c r="L91" s="3" t="s">
        <v>18</v>
      </c>
      <c r="M91" s="3" t="s">
        <v>19</v>
      </c>
      <c r="N91" s="3" t="s">
        <v>29</v>
      </c>
    </row>
    <row r="92" customHeight="1" spans="1:14">
      <c r="A92" s="9" t="s">
        <v>196</v>
      </c>
      <c r="B92" s="9" t="s">
        <v>197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/>
      <c r="J92" s="8" t="s">
        <v>28</v>
      </c>
      <c r="K92" s="8" t="s">
        <v>143</v>
      </c>
      <c r="L92" s="3" t="s">
        <v>18</v>
      </c>
      <c r="M92" s="3" t="s">
        <v>19</v>
      </c>
      <c r="N92" s="3" t="s">
        <v>29</v>
      </c>
    </row>
    <row r="93" customHeight="1" spans="1:14">
      <c r="A93" s="9" t="s">
        <v>198</v>
      </c>
      <c r="B93" s="9" t="s">
        <v>199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/>
      <c r="J93" s="8" t="s">
        <v>28</v>
      </c>
      <c r="K93" s="8" t="s">
        <v>143</v>
      </c>
      <c r="L93" s="3" t="s">
        <v>18</v>
      </c>
      <c r="M93" s="3" t="s">
        <v>19</v>
      </c>
      <c r="N93" s="3" t="s">
        <v>29</v>
      </c>
    </row>
    <row r="94" customHeight="1" spans="1:14">
      <c r="A94" s="9" t="s">
        <v>200</v>
      </c>
      <c r="B94" s="9" t="s">
        <v>201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/>
      <c r="J94" s="8" t="s">
        <v>28</v>
      </c>
      <c r="K94" s="8" t="s">
        <v>143</v>
      </c>
      <c r="L94" s="3" t="s">
        <v>18</v>
      </c>
      <c r="M94" s="3" t="s">
        <v>19</v>
      </c>
      <c r="N94" s="3" t="s">
        <v>29</v>
      </c>
    </row>
    <row r="95" customHeight="1" spans="1:14">
      <c r="A95" s="9" t="s">
        <v>202</v>
      </c>
      <c r="B95" s="9" t="s">
        <v>203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/>
      <c r="J95" s="8" t="s">
        <v>28</v>
      </c>
      <c r="K95" s="8" t="s">
        <v>143</v>
      </c>
      <c r="L95" s="3" t="s">
        <v>18</v>
      </c>
      <c r="M95" s="3" t="s">
        <v>19</v>
      </c>
      <c r="N95" s="3" t="s">
        <v>29</v>
      </c>
    </row>
    <row r="96" customHeight="1" spans="1:14">
      <c r="A96" s="9" t="s">
        <v>204</v>
      </c>
      <c r="B96" s="9" t="s">
        <v>205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/>
      <c r="J96" s="8" t="s">
        <v>28</v>
      </c>
      <c r="K96" s="8" t="s">
        <v>140</v>
      </c>
      <c r="L96" s="3" t="s">
        <v>18</v>
      </c>
      <c r="M96" s="3" t="s">
        <v>19</v>
      </c>
      <c r="N96" s="3" t="s">
        <v>29</v>
      </c>
    </row>
    <row r="97" customHeight="1" spans="1:14">
      <c r="A97" s="9" t="s">
        <v>206</v>
      </c>
      <c r="B97" s="9" t="s">
        <v>207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/>
      <c r="J97" s="8" t="s">
        <v>28</v>
      </c>
      <c r="K97" s="8" t="s">
        <v>140</v>
      </c>
      <c r="L97" s="3" t="s">
        <v>18</v>
      </c>
      <c r="M97" s="3" t="s">
        <v>19</v>
      </c>
      <c r="N97" s="3" t="s">
        <v>29</v>
      </c>
    </row>
    <row r="98" customHeight="1" spans="1:14">
      <c r="A98" s="9" t="s">
        <v>208</v>
      </c>
      <c r="B98" s="9" t="s">
        <v>209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/>
      <c r="J98" s="8" t="s">
        <v>28</v>
      </c>
      <c r="K98" s="8" t="s">
        <v>140</v>
      </c>
      <c r="L98" s="3" t="s">
        <v>18</v>
      </c>
      <c r="M98" s="3" t="s">
        <v>19</v>
      </c>
      <c r="N98" s="3" t="s">
        <v>29</v>
      </c>
    </row>
    <row r="99" customHeight="1" spans="1:14">
      <c r="A99" s="9" t="s">
        <v>210</v>
      </c>
      <c r="B99" s="9" t="s">
        <v>211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/>
      <c r="J99" s="8" t="s">
        <v>28</v>
      </c>
      <c r="K99" s="8" t="s">
        <v>140</v>
      </c>
      <c r="L99" s="3" t="s">
        <v>18</v>
      </c>
      <c r="M99" s="3" t="s">
        <v>19</v>
      </c>
      <c r="N99" s="3" t="s">
        <v>29</v>
      </c>
    </row>
    <row r="100" customHeight="1" spans="1:14">
      <c r="A100" s="9" t="s">
        <v>212</v>
      </c>
      <c r="B100" s="9" t="s">
        <v>213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/>
      <c r="J100" s="8" t="s">
        <v>28</v>
      </c>
      <c r="K100" s="8" t="s">
        <v>140</v>
      </c>
      <c r="L100" s="3" t="s">
        <v>18</v>
      </c>
      <c r="M100" s="3" t="s">
        <v>19</v>
      </c>
      <c r="N100" s="3" t="s">
        <v>29</v>
      </c>
    </row>
    <row r="101" customHeight="1" spans="1:14">
      <c r="A101" s="9" t="s">
        <v>214</v>
      </c>
      <c r="B101" s="9" t="s">
        <v>215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/>
      <c r="J101" s="8" t="s">
        <v>28</v>
      </c>
      <c r="K101" s="8" t="s">
        <v>140</v>
      </c>
      <c r="L101" s="3" t="s">
        <v>18</v>
      </c>
      <c r="M101" s="3" t="s">
        <v>19</v>
      </c>
      <c r="N101" s="3" t="s">
        <v>29</v>
      </c>
    </row>
    <row r="102" customHeight="1" spans="1:14">
      <c r="A102" s="9" t="s">
        <v>216</v>
      </c>
      <c r="B102" s="9" t="s">
        <v>217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/>
      <c r="J102" s="8" t="s">
        <v>28</v>
      </c>
      <c r="K102" s="8" t="s">
        <v>140</v>
      </c>
      <c r="L102" s="3" t="s">
        <v>18</v>
      </c>
      <c r="M102" s="3" t="s">
        <v>19</v>
      </c>
      <c r="N102" s="3" t="s">
        <v>29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陈启予</dc:creator>
  <cp:lastModifiedBy>陈启予</cp:lastModifiedBy>
  <dcterms:created xsi:type="dcterms:W3CDTF">2022-03-28T00:34:00Z</dcterms:created>
  <dcterms:modified xsi:type="dcterms:W3CDTF">2022-03-28T03:24:58Z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646A007D57234BDB9A9D2F6229FA4F7D</vt:lpwstr>
  </property>
  <property fmtid="{D5CDD505-2E9C-101B-9397-08002B2CF9AE}" pid="3" name="KSOProductBuildVer">
    <vt:lpwstr>2052-11.1.0.11365</vt:lpwstr>
  </property>
</Properties>
</file>