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Sheet1!$A$3:$K$11</definedName>
  </definedNames>
  <calcPr calcId="144525"/>
</workbook>
</file>

<file path=xl/calcChain.xml><?xml version="1.0" encoding="utf-8"?>
<calcChain xmlns="http://schemas.openxmlformats.org/spreadsheetml/2006/main">
  <c r="J11" i="1" l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<sst xmlns="http://schemas.openxmlformats.org/spreadsheetml/2006/main" count="30" uniqueCount="23">
  <si>
    <t>计算机学院2021年学术型硕士研究生复试情况公示表（第二批）</t>
  </si>
  <si>
    <t>复试专业（领域）名称及代码：软件工程（083500）（全日制）</t>
  </si>
  <si>
    <t>日期：2021.4.8</t>
  </si>
  <si>
    <t>排名</t>
  </si>
  <si>
    <t>姓名</t>
  </si>
  <si>
    <t>准考证号</t>
  </si>
  <si>
    <t>来源性质</t>
  </si>
  <si>
    <t>初试
成绩</t>
  </si>
  <si>
    <t>复试专业知识</t>
  </si>
  <si>
    <t>复试
外语</t>
  </si>
  <si>
    <t>复试综合素质</t>
  </si>
  <si>
    <t>复试成绩</t>
  </si>
  <si>
    <t>总成绩</t>
  </si>
  <si>
    <t>备注</t>
  </si>
  <si>
    <t>李威</t>
  </si>
  <si>
    <t>调剂</t>
  </si>
  <si>
    <t>韦青茂</t>
  </si>
  <si>
    <t>王丹</t>
  </si>
  <si>
    <t>张锴熠</t>
  </si>
  <si>
    <t>刘宇</t>
  </si>
  <si>
    <t>杨钦程</t>
  </si>
  <si>
    <t>陈欣宇</t>
  </si>
  <si>
    <t>郝壮壮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</si>
</sst>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15" zoomScaleNormal="115" workbookViewId="0">
      <selection activeCell="O7" sqref="O7"/>
    </sheetView>
  </sheetViews>
  <sheetFormatPr defaultColWidth="9" defaultRowHeight="13.5"/>
  <cols>
    <col min="1" max="1" width="5.5" style="1" customWidth="1"/>
    <col min="2" max="2" width="11.5" style="1" customWidth="1"/>
    <col min="3" max="3" width="19.125" style="1" customWidth="1"/>
    <col min="4" max="4" width="8.375" style="1" customWidth="1"/>
    <col min="5" max="5" width="6.375" style="1" customWidth="1"/>
    <col min="6" max="8" width="6.25" style="1" customWidth="1"/>
    <col min="9" max="9" width="5.375" style="1" customWidth="1"/>
    <col min="10" max="10" width="6.375" style="1" customWidth="1"/>
    <col min="11" max="11" width="8.75" style="1" customWidth="1"/>
    <col min="12" max="16384" width="9" style="1"/>
  </cols>
  <sheetData>
    <row r="1" spans="1:11" ht="33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customFormat="1" ht="32.1" customHeight="1">
      <c r="A2" s="14" t="s">
        <v>1</v>
      </c>
      <c r="B2" s="14"/>
      <c r="C2" s="14"/>
      <c r="D2" s="14"/>
      <c r="E2" s="14"/>
      <c r="F2" s="14"/>
      <c r="G2" s="14"/>
      <c r="H2" s="14"/>
      <c r="I2" s="15" t="s">
        <v>2</v>
      </c>
      <c r="J2" s="15"/>
      <c r="K2" s="16"/>
    </row>
    <row r="3" spans="1:11" ht="35.25" customHeight="1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4" t="s">
        <v>8</v>
      </c>
      <c r="G3" s="4" t="s">
        <v>9</v>
      </c>
      <c r="H3" s="4" t="s">
        <v>10</v>
      </c>
      <c r="I3" s="3" t="s">
        <v>11</v>
      </c>
      <c r="J3" s="11" t="s">
        <v>12</v>
      </c>
      <c r="K3" s="3" t="s">
        <v>13</v>
      </c>
    </row>
    <row r="4" spans="1:11" ht="24.75" customHeight="1">
      <c r="A4" s="5">
        <v>1</v>
      </c>
      <c r="B4" s="6" t="s">
        <v>14</v>
      </c>
      <c r="C4" s="7">
        <v>143251340800001</v>
      </c>
      <c r="D4" s="8" t="s">
        <v>15</v>
      </c>
      <c r="E4" s="9">
        <v>399</v>
      </c>
      <c r="F4" s="10">
        <v>23</v>
      </c>
      <c r="G4" s="10">
        <v>17</v>
      </c>
      <c r="H4" s="10">
        <v>43.8</v>
      </c>
      <c r="I4" s="8">
        <f t="shared" ref="I4:I11" si="0">SUM(F4:H4)</f>
        <v>83.8</v>
      </c>
      <c r="J4" s="12">
        <f t="shared" ref="J4:J11" si="1">SUM(E4/5*0.5+I4*0.5)</f>
        <v>81.8</v>
      </c>
      <c r="K4" s="8"/>
    </row>
    <row r="5" spans="1:11" ht="24.75" customHeight="1">
      <c r="A5" s="5">
        <v>2</v>
      </c>
      <c r="B5" s="6" t="s">
        <v>16</v>
      </c>
      <c r="C5" s="7">
        <v>143251451800001</v>
      </c>
      <c r="D5" s="8" t="s">
        <v>15</v>
      </c>
      <c r="E5" s="9">
        <v>351</v>
      </c>
      <c r="F5" s="10">
        <v>25</v>
      </c>
      <c r="G5" s="10">
        <v>18</v>
      </c>
      <c r="H5" s="10">
        <v>46.8</v>
      </c>
      <c r="I5" s="8">
        <f t="shared" si="0"/>
        <v>89.8</v>
      </c>
      <c r="J5" s="12">
        <f t="shared" si="1"/>
        <v>80</v>
      </c>
      <c r="K5" s="8"/>
    </row>
    <row r="6" spans="1:11" ht="24.95" customHeight="1">
      <c r="A6" s="5">
        <v>3</v>
      </c>
      <c r="B6" s="6" t="s">
        <v>17</v>
      </c>
      <c r="C6" s="7">
        <v>102481122100157</v>
      </c>
      <c r="D6" s="8" t="s">
        <v>15</v>
      </c>
      <c r="E6" s="9">
        <v>344</v>
      </c>
      <c r="F6" s="10">
        <v>24</v>
      </c>
      <c r="G6" s="10">
        <v>18</v>
      </c>
      <c r="H6" s="10">
        <v>45.8</v>
      </c>
      <c r="I6" s="8">
        <f t="shared" si="0"/>
        <v>87.8</v>
      </c>
      <c r="J6" s="12">
        <f t="shared" si="1"/>
        <v>78.3</v>
      </c>
      <c r="K6" s="8"/>
    </row>
    <row r="7" spans="1:11" ht="24.75" customHeight="1">
      <c r="A7" s="5">
        <v>4</v>
      </c>
      <c r="B7" s="6" t="s">
        <v>18</v>
      </c>
      <c r="C7" s="7">
        <v>102691135010140</v>
      </c>
      <c r="D7" s="8" t="s">
        <v>15</v>
      </c>
      <c r="E7" s="9">
        <v>343</v>
      </c>
      <c r="F7" s="10">
        <v>10</v>
      </c>
      <c r="G7" s="10">
        <v>19</v>
      </c>
      <c r="H7" s="10">
        <v>45</v>
      </c>
      <c r="I7" s="8">
        <f t="shared" si="0"/>
        <v>74</v>
      </c>
      <c r="J7" s="12">
        <f t="shared" si="1"/>
        <v>71.3</v>
      </c>
      <c r="K7" s="8"/>
    </row>
    <row r="8" spans="1:11" ht="24.75" customHeight="1">
      <c r="A8" s="5">
        <v>5</v>
      </c>
      <c r="B8" s="6" t="s">
        <v>19</v>
      </c>
      <c r="C8" s="7">
        <v>100131527882419</v>
      </c>
      <c r="D8" s="8" t="s">
        <v>15</v>
      </c>
      <c r="E8" s="9">
        <v>345</v>
      </c>
      <c r="F8" s="10">
        <v>18</v>
      </c>
      <c r="G8" s="10">
        <v>17</v>
      </c>
      <c r="H8" s="10">
        <v>36.6</v>
      </c>
      <c r="I8" s="8">
        <f t="shared" si="0"/>
        <v>71.599999999999994</v>
      </c>
      <c r="J8" s="12">
        <f t="shared" si="1"/>
        <v>70.3</v>
      </c>
      <c r="K8" s="8"/>
    </row>
    <row r="9" spans="1:11" ht="24.75" customHeight="1">
      <c r="A9" s="5">
        <v>6</v>
      </c>
      <c r="B9" s="6" t="s">
        <v>20</v>
      </c>
      <c r="C9" s="7">
        <v>102471502719376</v>
      </c>
      <c r="D9" s="8" t="s">
        <v>15</v>
      </c>
      <c r="E9" s="9">
        <v>370</v>
      </c>
      <c r="F9" s="10">
        <v>14</v>
      </c>
      <c r="G9" s="10">
        <v>16</v>
      </c>
      <c r="H9" s="10">
        <v>25</v>
      </c>
      <c r="I9" s="8">
        <f t="shared" si="0"/>
        <v>55</v>
      </c>
      <c r="J9" s="12">
        <f t="shared" si="1"/>
        <v>64.5</v>
      </c>
      <c r="K9" s="8"/>
    </row>
    <row r="10" spans="1:11" ht="24.75" customHeight="1">
      <c r="A10" s="5">
        <v>7</v>
      </c>
      <c r="B10" s="6" t="s">
        <v>21</v>
      </c>
      <c r="C10" s="7">
        <v>100131028880113</v>
      </c>
      <c r="D10" s="8" t="s">
        <v>15</v>
      </c>
      <c r="E10" s="9">
        <v>357</v>
      </c>
      <c r="F10" s="10">
        <v>13</v>
      </c>
      <c r="G10" s="10">
        <v>16</v>
      </c>
      <c r="H10" s="10">
        <v>27.4</v>
      </c>
      <c r="I10" s="8">
        <f t="shared" si="0"/>
        <v>56.4</v>
      </c>
      <c r="J10" s="12">
        <f t="shared" si="1"/>
        <v>63.9</v>
      </c>
      <c r="K10" s="8"/>
    </row>
    <row r="11" spans="1:11" ht="24.75" customHeight="1">
      <c r="A11" s="5">
        <v>8</v>
      </c>
      <c r="B11" s="6" t="s">
        <v>22</v>
      </c>
      <c r="C11" s="7">
        <v>100131331881978</v>
      </c>
      <c r="D11" s="8" t="s">
        <v>15</v>
      </c>
      <c r="E11" s="9">
        <v>351</v>
      </c>
      <c r="F11" s="10">
        <v>12</v>
      </c>
      <c r="G11" s="10">
        <v>16</v>
      </c>
      <c r="H11" s="10">
        <v>29.4</v>
      </c>
      <c r="I11" s="8">
        <f t="shared" si="0"/>
        <v>57.4</v>
      </c>
      <c r="J11" s="12">
        <f t="shared" si="1"/>
        <v>63.8</v>
      </c>
      <c r="K11" s="8"/>
    </row>
  </sheetData>
  <mergeCells count="3">
    <mergeCell ref="A1:K1"/>
    <mergeCell ref="A2:H2"/>
    <mergeCell ref="I2:K2"/>
  </mergeCells>
  <phoneticPr fontId="6" type="noConversion"/>
  <pageMargins left="0.196527777777778" right="0.196527777777778" top="0.35416666666666702" bottom="0.35416666666666702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cbf</cp:lastModifiedBy>
  <dcterms:created xsi:type="dcterms:W3CDTF">2006-09-16T00:00:00Z</dcterms:created>
  <dcterms:modified xsi:type="dcterms:W3CDTF">2021-04-08T05:53:21Z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4B568F3EE490431A91744CC824987D63</vt:lpwstr>
  </property>
</Properties>
</file>