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1" sheetId="4" r:id="rId2"/>
  </sheets>
  <calcPr calcId="144525"/>
</workbook>
</file>

<file path=xl/sharedStrings.xml><?xml version="1.0" encoding="utf-8"?>
<sst xmlns="http://schemas.openxmlformats.org/spreadsheetml/2006/main" count="56" uniqueCount="34">
  <si>
    <r>
      <t>2021年硕士研究生复试结果公布表</t>
    </r>
    <r>
      <rPr>
        <sz val="14"/>
        <color theme="1"/>
        <rFont val="宋体"/>
        <charset val="134"/>
        <scheme val="minor"/>
      </rPr>
      <t>（调剂第三批）</t>
    </r>
  </si>
  <si>
    <t>序号</t>
  </si>
  <si>
    <t>专业名称</t>
  </si>
  <si>
    <t>姓名</t>
  </si>
  <si>
    <t>考生编号</t>
  </si>
  <si>
    <t>性别</t>
  </si>
  <si>
    <t>初试成绩</t>
  </si>
  <si>
    <t>复试成绩</t>
  </si>
  <si>
    <r>
      <rPr>
        <sz val="12"/>
        <color theme="1"/>
        <rFont val="仿宋_GB2312"/>
        <charset val="134"/>
      </rPr>
      <t>录取成绩</t>
    </r>
    <r>
      <rPr>
        <sz val="8"/>
        <color theme="1"/>
        <rFont val="仿宋_GB2312"/>
        <charset val="134"/>
      </rPr>
      <t>[（初试成绩总和/5）*0.5+复试成绩*0.5]</t>
    </r>
  </si>
  <si>
    <t>录取成绩专业内排名</t>
  </si>
  <si>
    <t>是否学院拟录取</t>
  </si>
  <si>
    <t>环境工程</t>
  </si>
  <si>
    <t>王敏</t>
  </si>
  <si>
    <t>144301060000034</t>
  </si>
  <si>
    <t>女</t>
  </si>
  <si>
    <t>拟录取</t>
  </si>
  <si>
    <t>资源与环境</t>
  </si>
  <si>
    <t>刘晓辉</t>
  </si>
  <si>
    <t>105321431208203</t>
  </si>
  <si>
    <t>男</t>
  </si>
  <si>
    <t>梁健</t>
  </si>
  <si>
    <t>105581767113254</t>
  </si>
  <si>
    <t>陈思映</t>
  </si>
  <si>
    <t>106261085700059</t>
  </si>
  <si>
    <t>吴巍巍</t>
  </si>
  <si>
    <t>102901211610577</t>
  </si>
  <si>
    <t>程宇航</t>
  </si>
  <si>
    <t>104871000140309</t>
  </si>
  <si>
    <t>梁广彪</t>
  </si>
  <si>
    <t>103861105512642</t>
  </si>
  <si>
    <t>吴天成</t>
  </si>
  <si>
    <t>110781234513510</t>
  </si>
  <si>
    <t>沈琮杰</t>
  </si>
  <si>
    <t>105591210017938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</si>
</sst>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;[Red]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  <scheme val="minor"/>
    </font>
    <font>
      <sz val="8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>
      <alignment vertical="center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P10" sqref="P10"/>
    </sheetView>
  </sheetViews>
  <sheetFormatPr defaultColWidth="9" defaultRowHeight="13.5"/>
  <cols>
    <col min="1" max="1" width="5.75" customWidth="1"/>
    <col min="2" max="2" width="14.5" customWidth="1"/>
    <col min="3" max="3" width="13.625" customWidth="1"/>
    <col min="4" max="4" width="16.875" customWidth="1"/>
    <col min="8" max="8" width="10.875" customWidth="1"/>
    <col min="10" max="10" width="12.875" customWidth="1"/>
  </cols>
  <sheetData>
    <row r="1" ht="45.7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3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22" t="s">
        <v>9</v>
      </c>
      <c r="J2" s="22" t="s">
        <v>10</v>
      </c>
    </row>
    <row r="3" ht="38.25" customHeight="1" spans="1:10">
      <c r="A3" s="4">
        <v>1</v>
      </c>
      <c r="B3" s="9" t="s">
        <v>11</v>
      </c>
      <c r="C3" s="10" t="s">
        <v>12</v>
      </c>
      <c r="D3" s="9" t="s">
        <v>13</v>
      </c>
      <c r="E3" s="11" t="s">
        <v>14</v>
      </c>
      <c r="F3" s="9">
        <v>287</v>
      </c>
      <c r="G3" s="11">
        <v>82.16</v>
      </c>
      <c r="H3" s="11">
        <f>F3/5*0.5+G3*0.5</f>
        <v>69.78</v>
      </c>
      <c r="I3" s="11">
        <v>1</v>
      </c>
      <c r="J3" s="11" t="s">
        <v>15</v>
      </c>
    </row>
    <row r="4" ht="38.25" customHeight="1" spans="1:10">
      <c r="A4" s="4">
        <v>2</v>
      </c>
      <c r="B4" s="12" t="s">
        <v>16</v>
      </c>
      <c r="C4" s="12" t="s">
        <v>17</v>
      </c>
      <c r="D4" s="13" t="s">
        <v>18</v>
      </c>
      <c r="E4" s="14" t="s">
        <v>19</v>
      </c>
      <c r="F4" s="15">
        <v>364</v>
      </c>
      <c r="G4" s="16">
        <v>86.73</v>
      </c>
      <c r="H4" s="17">
        <f>(F4/5)*0.5+G4*0.5</f>
        <v>79.765</v>
      </c>
      <c r="I4" s="14">
        <v>1</v>
      </c>
      <c r="J4" s="16" t="s">
        <v>15</v>
      </c>
    </row>
    <row r="5" ht="38.25" customHeight="1" spans="1:10">
      <c r="A5" s="4">
        <v>3</v>
      </c>
      <c r="B5" s="12" t="s">
        <v>16</v>
      </c>
      <c r="C5" s="18" t="s">
        <v>20</v>
      </c>
      <c r="D5" s="19" t="s">
        <v>21</v>
      </c>
      <c r="E5" s="16" t="s">
        <v>19</v>
      </c>
      <c r="F5" s="19">
        <v>323</v>
      </c>
      <c r="G5" s="16">
        <v>87.38</v>
      </c>
      <c r="H5" s="16">
        <f>F5/5*0.5+G5*0.5</f>
        <v>75.99</v>
      </c>
      <c r="I5" s="22">
        <v>2</v>
      </c>
      <c r="J5" s="16" t="s">
        <v>15</v>
      </c>
    </row>
    <row r="6" ht="36" customHeight="1" spans="1:10">
      <c r="A6" s="4">
        <v>4</v>
      </c>
      <c r="B6" s="12" t="s">
        <v>16</v>
      </c>
      <c r="C6" s="18" t="s">
        <v>22</v>
      </c>
      <c r="D6" s="19" t="s">
        <v>23</v>
      </c>
      <c r="E6" s="16" t="s">
        <v>14</v>
      </c>
      <c r="F6" s="19">
        <v>302</v>
      </c>
      <c r="G6" s="16">
        <v>91.48</v>
      </c>
      <c r="H6" s="16">
        <f>F6/5*0.5+G6*0.5</f>
        <v>75.94</v>
      </c>
      <c r="I6" s="14">
        <v>3</v>
      </c>
      <c r="J6" s="16" t="s">
        <v>15</v>
      </c>
    </row>
    <row r="7" ht="27.95" customHeight="1" spans="1:10">
      <c r="A7" s="4">
        <v>5</v>
      </c>
      <c r="B7" s="12" t="s">
        <v>16</v>
      </c>
      <c r="C7" s="18" t="s">
        <v>24</v>
      </c>
      <c r="D7" s="19" t="s">
        <v>25</v>
      </c>
      <c r="E7" s="16" t="s">
        <v>19</v>
      </c>
      <c r="F7" s="19">
        <v>328</v>
      </c>
      <c r="G7" s="16">
        <v>85.42</v>
      </c>
      <c r="H7" s="16">
        <f>F7/5*0.5+G7*0.5</f>
        <v>75.51</v>
      </c>
      <c r="I7" s="22">
        <v>4</v>
      </c>
      <c r="J7" s="16" t="s">
        <v>15</v>
      </c>
    </row>
    <row r="8" ht="27.95" customHeight="1" spans="1:10">
      <c r="A8" s="4">
        <v>6</v>
      </c>
      <c r="B8" s="12" t="s">
        <v>16</v>
      </c>
      <c r="C8" s="18" t="s">
        <v>26</v>
      </c>
      <c r="D8" s="19" t="s">
        <v>27</v>
      </c>
      <c r="E8" s="16" t="s">
        <v>19</v>
      </c>
      <c r="F8" s="19">
        <v>290</v>
      </c>
      <c r="G8" s="16">
        <v>86.58</v>
      </c>
      <c r="H8" s="16">
        <f>F8/5*0.5+G8*0.5</f>
        <v>72.29</v>
      </c>
      <c r="I8" s="14">
        <v>5</v>
      </c>
      <c r="J8" s="16" t="s">
        <v>15</v>
      </c>
    </row>
    <row r="9" ht="27.95" customHeight="1" spans="1:10">
      <c r="A9" s="4">
        <v>7</v>
      </c>
      <c r="B9" s="12" t="s">
        <v>16</v>
      </c>
      <c r="C9" s="12" t="s">
        <v>28</v>
      </c>
      <c r="D9" s="13" t="s">
        <v>29</v>
      </c>
      <c r="E9" s="14" t="s">
        <v>19</v>
      </c>
      <c r="F9" s="15">
        <v>324</v>
      </c>
      <c r="G9" s="16">
        <v>78.43</v>
      </c>
      <c r="H9" s="17">
        <f>(F9/5)*0.5+G9*0.5</f>
        <v>71.615</v>
      </c>
      <c r="I9" s="22">
        <v>6</v>
      </c>
      <c r="J9" s="16" t="s">
        <v>15</v>
      </c>
    </row>
    <row r="10" ht="27.95" customHeight="1" spans="1:10">
      <c r="A10" s="4">
        <v>8</v>
      </c>
      <c r="B10" s="12" t="s">
        <v>16</v>
      </c>
      <c r="C10" s="12" t="s">
        <v>30</v>
      </c>
      <c r="D10" s="13" t="s">
        <v>31</v>
      </c>
      <c r="E10" s="14" t="s">
        <v>19</v>
      </c>
      <c r="F10" s="15">
        <v>303</v>
      </c>
      <c r="G10" s="16">
        <v>81.47</v>
      </c>
      <c r="H10" s="17">
        <f>(F10/5)*0.5+G10*0.5</f>
        <v>71.035</v>
      </c>
      <c r="I10" s="14">
        <v>7</v>
      </c>
      <c r="J10" s="16" t="s">
        <v>15</v>
      </c>
    </row>
    <row r="11" ht="27.95" customHeight="1" spans="1:10">
      <c r="A11" s="4">
        <v>9</v>
      </c>
      <c r="B11" s="12" t="s">
        <v>16</v>
      </c>
      <c r="C11" s="12" t="s">
        <v>32</v>
      </c>
      <c r="D11" s="13" t="s">
        <v>33</v>
      </c>
      <c r="E11" s="14" t="s">
        <v>19</v>
      </c>
      <c r="F11" s="15">
        <v>311</v>
      </c>
      <c r="G11" s="16">
        <v>79.03</v>
      </c>
      <c r="H11" s="17">
        <f>(F11/5)*0.5+G11*0.5</f>
        <v>70.615</v>
      </c>
      <c r="I11" s="22">
        <v>8</v>
      </c>
      <c r="J11" s="16" t="s">
        <v>15</v>
      </c>
    </row>
    <row r="12" s="1" customFormat="1" spans="1:2">
      <c r="A12" s="20"/>
      <c r="B12" s="20"/>
    </row>
    <row r="13" spans="3:3">
      <c r="C13" s="21"/>
    </row>
    <row r="14" spans="3:3">
      <c r="C14" s="21"/>
    </row>
    <row r="15" spans="3:3">
      <c r="C15" s="21"/>
    </row>
  </sheetData>
  <sortState ref="B4:I11">
    <sortCondition ref="H4:H11" descending="1"/>
  </sortState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中国微软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奋斗的巨蟹男</cp:lastModifiedBy>
  <dcterms:created xsi:type="dcterms:W3CDTF">2021-04-07T11:50:00Z</dcterms:created>
  <cp:lastPrinted>2021-04-09T09:58:00Z</cp:lastPrinted>
  <dcterms:modified xsi:type="dcterms:W3CDTF">2021-04-19T13:10:17Z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C3382DFB05874396898689FEF9BE8994</vt:lpwstr>
  </property>
  <property fmtid="{D5CDD505-2E9C-101B-9397-08002B2CF9AE}" pid="3" name="KSOProductBuildVer">
    <vt:lpwstr>2052-11.1.0.10356</vt:lpwstr>
  </property>
</Properties>
</file>