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1" sheetId="2" r:id="rId1"/>
  </sheets>
  <calcPr calcId="162913" concurrentCalc="0"/>
</workbook>
</file>

<file path=xl/calcChain.xml><?xml version="1.0" encoding="utf-8"?>
<calcChain xmlns="http://schemas.openxmlformats.org/spreadsheetml/2006/main">
  <c r="F64" i="2" l="1"/>
  <c r="F63" i="2"/>
  <c r="F62" i="2"/>
  <c r="F61" i="2"/>
  <c r="F60" i="2"/>
  <c r="F59" i="2"/>
  <c r="F58" i="2"/>
  <c r="F57" i="2"/>
  <c r="F56" i="2"/>
  <c r="F55" i="2"/>
  <c r="F54" i="2"/>
  <c r="F53" i="2"/>
  <c r="F52" i="2"/>
  <c r="F46" i="2"/>
  <c r="F45" i="2"/>
  <c r="F44" i="2"/>
  <c r="F43" i="2"/>
  <c r="F42" i="2"/>
  <c r="F41" i="2"/>
  <c r="F40" i="2"/>
  <c r="F39" i="2"/>
  <c r="F38" i="2"/>
  <c r="F32" i="2"/>
  <c r="F27" i="2"/>
  <c r="F26" i="2"/>
  <c r="F25" i="2"/>
  <c r="F24" i="2"/>
  <c r="F14" i="2"/>
  <c r="F13" i="2"/>
  <c r="F12" i="2"/>
  <c r="F11" i="2"/>
  <c r="F10" i="2"/>
  <c r="F9" i="2"/>
  <c r="F8" i="2"/>
  <c r="F7" i="2"/>
  <c r="F6" i="2"/>
</calcChain>
</file>

<file path=xl/sharedStrings.xml><?xml version="1.0" encoding="utf-8"?>
<sst xmlns="http://schemas.openxmlformats.org/spreadsheetml/2006/main" count="271" uniqueCount="162">
  <si>
    <t>序号</t>
  </si>
  <si>
    <t>考生编号</t>
  </si>
  <si>
    <t>姓名</t>
  </si>
  <si>
    <t>初试总分</t>
  </si>
  <si>
    <t>复试成绩</t>
  </si>
  <si>
    <t>总成绩</t>
  </si>
  <si>
    <t>录取类别</t>
  </si>
  <si>
    <t>备注</t>
  </si>
  <si>
    <t>103841213701298</t>
  </si>
  <si>
    <t>黄振坤</t>
  </si>
  <si>
    <t>358</t>
  </si>
  <si>
    <t>103841213501234</t>
  </si>
  <si>
    <t>陈钦达</t>
  </si>
  <si>
    <t>361</t>
  </si>
  <si>
    <t>103841213501240</t>
  </si>
  <si>
    <t>杜雨婷</t>
  </si>
  <si>
    <t>315</t>
  </si>
  <si>
    <t>103841213201150</t>
  </si>
  <si>
    <t>林茜</t>
  </si>
  <si>
    <t>334</t>
  </si>
  <si>
    <t>103841215301391</t>
  </si>
  <si>
    <t>王喜娇</t>
  </si>
  <si>
    <t>320</t>
  </si>
  <si>
    <t>103841212301134</t>
  </si>
  <si>
    <t>辜月婷</t>
  </si>
  <si>
    <t>313</t>
  </si>
  <si>
    <t>3</t>
  </si>
  <si>
    <t>4</t>
  </si>
  <si>
    <t>5</t>
  </si>
  <si>
    <t>6</t>
  </si>
  <si>
    <t>7</t>
  </si>
  <si>
    <t>8</t>
  </si>
  <si>
    <t>9</t>
  </si>
  <si>
    <t>10</t>
  </si>
  <si>
    <t>1</t>
    <phoneticPr fontId="4" type="noConversion"/>
  </si>
  <si>
    <t>3</t>
    <phoneticPr fontId="4" type="noConversion"/>
  </si>
  <si>
    <t>103841213601274</t>
  </si>
  <si>
    <t>周华兰</t>
  </si>
  <si>
    <t>368</t>
  </si>
  <si>
    <t>103841213201144</t>
  </si>
  <si>
    <t>王沛然</t>
  </si>
  <si>
    <t>355</t>
  </si>
  <si>
    <t>103841213301165</t>
  </si>
  <si>
    <t>李嘉铖</t>
  </si>
  <si>
    <t>347</t>
  </si>
  <si>
    <t>103841212201131</t>
  </si>
  <si>
    <t>李哲慧</t>
  </si>
  <si>
    <t>342</t>
  </si>
  <si>
    <t>103841215001378</t>
  </si>
  <si>
    <t>杨伊静</t>
  </si>
  <si>
    <t>341</t>
  </si>
  <si>
    <t>103841213201145</t>
  </si>
  <si>
    <t>华文艺</t>
  </si>
  <si>
    <t>337</t>
  </si>
  <si>
    <t>103841213701303</t>
  </si>
  <si>
    <t>季晓萱</t>
  </si>
  <si>
    <t>103841214101320</t>
  </si>
  <si>
    <t>詹云丰</t>
  </si>
  <si>
    <t>329</t>
  </si>
  <si>
    <t>103841213501211</t>
  </si>
  <si>
    <t>邹益钦</t>
  </si>
  <si>
    <t>311</t>
  </si>
  <si>
    <t>11</t>
  </si>
  <si>
    <t>12</t>
  </si>
  <si>
    <t>13</t>
  </si>
  <si>
    <t>2</t>
    <phoneticPr fontId="4" type="noConversion"/>
  </si>
  <si>
    <t>103841213501225</t>
  </si>
  <si>
    <t>袁彩霞</t>
  </si>
  <si>
    <t>322</t>
  </si>
  <si>
    <t>1</t>
    <phoneticPr fontId="4" type="noConversion"/>
  </si>
  <si>
    <t>103841213501239</t>
  </si>
  <si>
    <t>李京典</t>
  </si>
  <si>
    <t>370</t>
  </si>
  <si>
    <t>2</t>
    <phoneticPr fontId="4" type="noConversion"/>
  </si>
  <si>
    <t>103841213501238</t>
  </si>
  <si>
    <t>万正豪</t>
  </si>
  <si>
    <t>103841213501237</t>
  </si>
  <si>
    <t>陈鹏颋</t>
  </si>
  <si>
    <t>103841213201159</t>
  </si>
  <si>
    <t>黄森</t>
  </si>
  <si>
    <t>103841213201149</t>
  </si>
  <si>
    <t>陈芷青</t>
  </si>
  <si>
    <t>103841213501233</t>
  </si>
  <si>
    <t>苟童</t>
  </si>
  <si>
    <t>339</t>
  </si>
  <si>
    <t>103841213201141</t>
  </si>
  <si>
    <t>张宇恒</t>
  </si>
  <si>
    <t>332</t>
  </si>
  <si>
    <t>103841213601286</t>
  </si>
  <si>
    <t>江健</t>
  </si>
  <si>
    <t>103841213701305</t>
  </si>
  <si>
    <t>于力学</t>
  </si>
  <si>
    <t>103841213601282</t>
  </si>
  <si>
    <t>欧阳鑫鑫</t>
  </si>
  <si>
    <t>346</t>
  </si>
  <si>
    <t>103841212101121</t>
  </si>
  <si>
    <t>杨秀琴</t>
  </si>
  <si>
    <t>312</t>
  </si>
  <si>
    <t>14</t>
  </si>
  <si>
    <t>103841213401187</t>
  </si>
  <si>
    <t>曾德延</t>
  </si>
  <si>
    <t>382</t>
  </si>
  <si>
    <t>103841213201135</t>
  </si>
  <si>
    <t>仲启硕</t>
  </si>
  <si>
    <t>345</t>
  </si>
  <si>
    <t>103841214201332</t>
  </si>
  <si>
    <t>文梓豪</t>
  </si>
  <si>
    <t>359</t>
  </si>
  <si>
    <t>103841214401355</t>
  </si>
  <si>
    <t>陈思勉</t>
  </si>
  <si>
    <t>103841213501213</t>
  </si>
  <si>
    <t>林伟楠</t>
  </si>
  <si>
    <t>364</t>
  </si>
  <si>
    <t>103841214401351</t>
  </si>
  <si>
    <t>欧阳贵锦</t>
  </si>
  <si>
    <t>330</t>
  </si>
  <si>
    <t>103841213601291</t>
  </si>
  <si>
    <t>欧阳立群</t>
  </si>
  <si>
    <t>363</t>
  </si>
  <si>
    <t>103841213301163</t>
  </si>
  <si>
    <t>朱欣怡</t>
  </si>
  <si>
    <t>103841215001380</t>
  </si>
  <si>
    <t>唐志冲</t>
  </si>
  <si>
    <t>103841214401356</t>
  </si>
  <si>
    <t>陈宝吟</t>
  </si>
  <si>
    <t>103841213501262</t>
  </si>
  <si>
    <t>叶颖玥</t>
  </si>
  <si>
    <t>338</t>
  </si>
  <si>
    <t>103841213201158</t>
  </si>
  <si>
    <t>朱倩</t>
  </si>
  <si>
    <t>103841213701299</t>
  </si>
  <si>
    <t>夏永振</t>
  </si>
  <si>
    <t>326</t>
  </si>
  <si>
    <t>103841103841483</t>
  </si>
  <si>
    <t>高玲</t>
  </si>
  <si>
    <t>推免</t>
    <phoneticPr fontId="4" type="noConversion"/>
  </si>
  <si>
    <t>103841103891484</t>
  </si>
  <si>
    <t>张佳默</t>
  </si>
  <si>
    <t>推免</t>
    <phoneticPr fontId="4" type="noConversion"/>
  </si>
  <si>
    <t>1</t>
    <phoneticPr fontId="3" type="noConversion"/>
  </si>
  <si>
    <t>2</t>
    <phoneticPr fontId="3" type="noConversion"/>
  </si>
  <si>
    <t>非定向</t>
  </si>
  <si>
    <t>非定向</t>
    <phoneticPr fontId="3" type="noConversion"/>
  </si>
  <si>
    <t>103841103841480</t>
  </si>
  <si>
    <t>赖锡玉</t>
  </si>
  <si>
    <t>103841103841481</t>
  </si>
  <si>
    <t>陈莹</t>
  </si>
  <si>
    <t>1</t>
    <phoneticPr fontId="3" type="noConversion"/>
  </si>
  <si>
    <t>2</t>
    <phoneticPr fontId="3" type="noConversion"/>
  </si>
  <si>
    <t>1</t>
    <phoneticPr fontId="4" type="noConversion"/>
  </si>
  <si>
    <t>2</t>
    <phoneticPr fontId="4" type="noConversion"/>
  </si>
  <si>
    <t>103841105701485</t>
  </si>
  <si>
    <t>彭家茵</t>
  </si>
  <si>
    <t>推免</t>
    <phoneticPr fontId="4" type="noConversion"/>
  </si>
  <si>
    <t>非定向</t>
    <phoneticPr fontId="3" type="noConversion"/>
  </si>
  <si>
    <t>非定向</t>
    <phoneticPr fontId="3" type="noConversion"/>
  </si>
  <si>
    <r>
      <t>专业名称：</t>
    </r>
    <r>
      <rPr>
        <u/>
        <sz val="12"/>
        <rFont val="宋体"/>
        <family val="3"/>
        <charset val="134"/>
      </rPr>
      <t xml:space="preserve">           药剂学               </t>
    </r>
    <r>
      <rPr>
        <sz val="11"/>
        <color theme="1"/>
        <rFont val="宋体"/>
        <family val="2"/>
        <scheme val="minor"/>
      </rPr>
      <t xml:space="preserve">              本专业招生计划共</t>
    </r>
    <r>
      <rPr>
        <u/>
        <sz val="12"/>
        <rFont val="宋体"/>
        <family val="3"/>
        <charset val="134"/>
      </rPr>
      <t xml:space="preserve">     6    </t>
    </r>
    <r>
      <rPr>
        <sz val="11"/>
        <color theme="1"/>
        <rFont val="宋体"/>
        <family val="2"/>
        <scheme val="minor"/>
      </rPr>
      <t xml:space="preserve">人       </t>
    </r>
    <phoneticPr fontId="4" type="noConversion"/>
  </si>
  <si>
    <r>
      <t xml:space="preserve">           </t>
    </r>
    <r>
      <rPr>
        <b/>
        <u/>
        <sz val="18"/>
        <rFont val="宋体"/>
        <family val="3"/>
        <charset val="134"/>
      </rPr>
      <t>药学</t>
    </r>
    <r>
      <rPr>
        <b/>
        <u/>
        <sz val="18"/>
        <rFont val="Times New Roman"/>
        <family val="1"/>
      </rPr>
      <t xml:space="preserve">       </t>
    </r>
    <r>
      <rPr>
        <b/>
        <sz val="18"/>
        <rFont val="宋体"/>
        <family val="3"/>
        <charset val="134"/>
      </rPr>
      <t>院（系、所）</t>
    </r>
    <r>
      <rPr>
        <b/>
        <sz val="18"/>
        <rFont val="Times New Roman"/>
        <family val="1"/>
      </rPr>
      <t>2021</t>
    </r>
    <r>
      <rPr>
        <b/>
        <sz val="18"/>
        <rFont val="宋体"/>
        <family val="3"/>
        <charset val="134"/>
      </rPr>
      <t>年硕士研究生拟录取名单</t>
    </r>
    <phoneticPr fontId="4" type="noConversion"/>
  </si>
  <si>
    <r>
      <t>专业名称：</t>
    </r>
    <r>
      <rPr>
        <u/>
        <sz val="12"/>
        <rFont val="宋体"/>
        <family val="3"/>
        <charset val="134"/>
      </rPr>
      <t xml:space="preserve">           药理学              </t>
    </r>
    <r>
      <rPr>
        <sz val="11"/>
        <color theme="1"/>
        <rFont val="宋体"/>
        <family val="2"/>
        <scheme val="minor"/>
      </rPr>
      <t xml:space="preserve">              本专业招生计划共</t>
    </r>
    <r>
      <rPr>
        <u/>
        <sz val="12"/>
        <rFont val="宋体"/>
        <family val="3"/>
        <charset val="134"/>
      </rPr>
      <t xml:space="preserve">    14     </t>
    </r>
    <r>
      <rPr>
        <sz val="11"/>
        <color theme="1"/>
        <rFont val="宋体"/>
        <family val="2"/>
        <scheme val="minor"/>
      </rPr>
      <t xml:space="preserve">人       </t>
    </r>
    <phoneticPr fontId="4" type="noConversion"/>
  </si>
  <si>
    <r>
      <t>专业名称：</t>
    </r>
    <r>
      <rPr>
        <u/>
        <sz val="12"/>
        <rFont val="宋体"/>
        <family val="3"/>
        <charset val="134"/>
      </rPr>
      <t xml:space="preserve">                药物分析学       </t>
    </r>
    <r>
      <rPr>
        <sz val="11"/>
        <color theme="1"/>
        <rFont val="宋体"/>
        <family val="2"/>
        <scheme val="minor"/>
      </rPr>
      <t xml:space="preserve">              本专业招生计划共</t>
    </r>
    <r>
      <rPr>
        <u/>
        <sz val="12"/>
        <rFont val="宋体"/>
        <family val="3"/>
        <charset val="134"/>
      </rPr>
      <t xml:space="preserve">     2    </t>
    </r>
    <r>
      <rPr>
        <sz val="11"/>
        <color theme="1"/>
        <rFont val="宋体"/>
        <family val="2"/>
        <scheme val="minor"/>
      </rPr>
      <t xml:space="preserve">人       </t>
    </r>
    <phoneticPr fontId="4" type="noConversion"/>
  </si>
  <si>
    <r>
      <t>专业名称：</t>
    </r>
    <r>
      <rPr>
        <u/>
        <sz val="12"/>
        <rFont val="宋体"/>
        <family val="3"/>
        <charset val="134"/>
      </rPr>
      <t xml:space="preserve">     药学      </t>
    </r>
    <r>
      <rPr>
        <sz val="11"/>
        <color theme="1"/>
        <rFont val="宋体"/>
        <family val="2"/>
        <scheme val="minor"/>
      </rPr>
      <t xml:space="preserve">              本专业招生计划共</t>
    </r>
    <r>
      <rPr>
        <u/>
        <sz val="12"/>
        <rFont val="宋体"/>
        <family val="3"/>
        <charset val="134"/>
      </rPr>
      <t xml:space="preserve">     34    </t>
    </r>
    <r>
      <rPr>
        <sz val="11"/>
        <color theme="1"/>
        <rFont val="宋体"/>
        <family val="2"/>
        <scheme val="minor"/>
      </rPr>
      <t xml:space="preserve">人       </t>
    </r>
    <phoneticPr fontId="4" type="noConversion"/>
  </si>
  <si>
    <r>
      <t>专业名称：</t>
    </r>
    <r>
      <rPr>
        <u/>
        <sz val="12"/>
        <rFont val="宋体"/>
        <family val="3"/>
        <charset val="134"/>
      </rPr>
      <t xml:space="preserve">            药物化学            </t>
    </r>
    <r>
      <rPr>
        <sz val="11"/>
        <color theme="1"/>
        <rFont val="宋体"/>
        <family val="2"/>
        <scheme val="minor"/>
      </rPr>
      <t xml:space="preserve">              本专业招生计划共</t>
    </r>
    <r>
      <rPr>
        <u/>
        <sz val="12"/>
        <rFont val="宋体"/>
        <family val="3"/>
        <charset val="134"/>
      </rPr>
      <t xml:space="preserve">    9     </t>
    </r>
    <r>
      <rPr>
        <sz val="11"/>
        <color theme="1"/>
        <rFont val="宋体"/>
        <family val="2"/>
        <scheme val="minor"/>
      </rPr>
      <t xml:space="preserve">人       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</si>
</sst>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 x14ac:knownFonts="1">
    <font>
      <sz val="11"/>
      <color theme="1"/>
      <name val="宋体"/>
      <family val="2"/>
      <scheme val="minor"/>
    </font>
    <font>
      <b/>
      <u/>
      <sz val="18"/>
      <name val="Times New Roman"/>
      <family val="1"/>
    </font>
    <font>
      <b/>
      <sz val="18"/>
      <name val="Times New Roman"/>
      <family val="1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u/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u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topLeftCell="A7" workbookViewId="0">
      <selection activeCell="K64" sqref="K64"/>
    </sheetView>
  </sheetViews>
  <sheetFormatPr defaultColWidth="10.6640625" defaultRowHeight="14.4" x14ac:dyDescent="0.25"/>
  <cols>
    <col min="2" max="2" width="16.21875" customWidth="1"/>
    <col min="8" max="8" width="15.6640625" customWidth="1"/>
  </cols>
  <sheetData>
    <row r="1" spans="1:8" ht="27" customHeight="1" x14ac:dyDescent="0.25">
      <c r="A1" s="17" t="s">
        <v>157</v>
      </c>
      <c r="B1" s="17"/>
      <c r="C1" s="17"/>
      <c r="D1" s="17"/>
      <c r="E1" s="17"/>
      <c r="F1" s="17"/>
      <c r="G1" s="17"/>
      <c r="H1" s="17"/>
    </row>
    <row r="2" spans="1:8" ht="27" customHeight="1" x14ac:dyDescent="0.25">
      <c r="A2" s="15" t="s">
        <v>158</v>
      </c>
      <c r="B2" s="16"/>
      <c r="C2" s="16"/>
      <c r="D2" s="16"/>
      <c r="E2" s="16"/>
      <c r="F2" s="16"/>
      <c r="G2" s="16"/>
      <c r="H2" s="16"/>
    </row>
    <row r="3" spans="1:8" ht="27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8" ht="27" customHeight="1" x14ac:dyDescent="0.25">
      <c r="A4" s="1" t="s">
        <v>139</v>
      </c>
      <c r="B4" s="10" t="s">
        <v>133</v>
      </c>
      <c r="C4" s="10" t="s">
        <v>134</v>
      </c>
      <c r="D4" s="10"/>
      <c r="E4" s="10"/>
      <c r="F4" s="4">
        <v>90.6</v>
      </c>
      <c r="G4" s="10" t="s">
        <v>155</v>
      </c>
      <c r="H4" s="11" t="s">
        <v>138</v>
      </c>
    </row>
    <row r="5" spans="1:8" ht="27" customHeight="1" x14ac:dyDescent="0.25">
      <c r="A5" s="1" t="s">
        <v>140</v>
      </c>
      <c r="B5" s="10" t="s">
        <v>136</v>
      </c>
      <c r="C5" s="10" t="s">
        <v>137</v>
      </c>
      <c r="D5" s="10"/>
      <c r="E5" s="10"/>
      <c r="F5" s="4">
        <v>84.2</v>
      </c>
      <c r="G5" s="10" t="s">
        <v>142</v>
      </c>
      <c r="H5" s="11" t="s">
        <v>135</v>
      </c>
    </row>
    <row r="6" spans="1:8" ht="27" customHeight="1" x14ac:dyDescent="0.25">
      <c r="A6" s="1" t="s">
        <v>26</v>
      </c>
      <c r="B6" s="2" t="s">
        <v>36</v>
      </c>
      <c r="C6" s="2" t="s">
        <v>37</v>
      </c>
      <c r="D6" s="2" t="s">
        <v>38</v>
      </c>
      <c r="E6" s="4">
        <v>89.039999999999992</v>
      </c>
      <c r="F6" s="4">
        <f t="shared" ref="F6:F14" si="0">D6/5*0.5+E6*0.5</f>
        <v>81.319999999999993</v>
      </c>
      <c r="G6" s="10" t="s">
        <v>142</v>
      </c>
      <c r="H6" s="2"/>
    </row>
    <row r="7" spans="1:8" ht="27" customHeight="1" x14ac:dyDescent="0.25">
      <c r="A7" s="1" t="s">
        <v>27</v>
      </c>
      <c r="B7" s="2" t="s">
        <v>39</v>
      </c>
      <c r="C7" s="2" t="s">
        <v>40</v>
      </c>
      <c r="D7" s="2" t="s">
        <v>41</v>
      </c>
      <c r="E7" s="4">
        <v>87.56</v>
      </c>
      <c r="F7" s="4">
        <f t="shared" si="0"/>
        <v>79.28</v>
      </c>
      <c r="G7" s="10" t="s">
        <v>142</v>
      </c>
      <c r="H7" s="2"/>
    </row>
    <row r="8" spans="1:8" ht="27" customHeight="1" x14ac:dyDescent="0.25">
      <c r="A8" s="1" t="s">
        <v>28</v>
      </c>
      <c r="B8" s="2" t="s">
        <v>42</v>
      </c>
      <c r="C8" s="2" t="s">
        <v>43</v>
      </c>
      <c r="D8" s="2" t="s">
        <v>44</v>
      </c>
      <c r="E8" s="4">
        <v>88.679999999999993</v>
      </c>
      <c r="F8" s="4">
        <f t="shared" si="0"/>
        <v>79.039999999999992</v>
      </c>
      <c r="G8" s="10" t="s">
        <v>142</v>
      </c>
      <c r="H8" s="2"/>
    </row>
    <row r="9" spans="1:8" ht="27" customHeight="1" x14ac:dyDescent="0.25">
      <c r="A9" s="1" t="s">
        <v>29</v>
      </c>
      <c r="B9" s="2" t="s">
        <v>45</v>
      </c>
      <c r="C9" s="2" t="s">
        <v>46</v>
      </c>
      <c r="D9" s="2" t="s">
        <v>47</v>
      </c>
      <c r="E9" s="4">
        <v>89.14</v>
      </c>
      <c r="F9" s="4">
        <f t="shared" si="0"/>
        <v>78.77000000000001</v>
      </c>
      <c r="G9" s="10" t="s">
        <v>142</v>
      </c>
      <c r="H9" s="2"/>
    </row>
    <row r="10" spans="1:8" ht="27" customHeight="1" x14ac:dyDescent="0.25">
      <c r="A10" s="1" t="s">
        <v>30</v>
      </c>
      <c r="B10" s="2" t="s">
        <v>48</v>
      </c>
      <c r="C10" s="2" t="s">
        <v>49</v>
      </c>
      <c r="D10" s="2" t="s">
        <v>50</v>
      </c>
      <c r="E10" s="4">
        <v>89.22</v>
      </c>
      <c r="F10" s="4">
        <f t="shared" si="0"/>
        <v>78.710000000000008</v>
      </c>
      <c r="G10" s="10" t="s">
        <v>142</v>
      </c>
      <c r="H10" s="2"/>
    </row>
    <row r="11" spans="1:8" ht="27" customHeight="1" x14ac:dyDescent="0.25">
      <c r="A11" s="1" t="s">
        <v>31</v>
      </c>
      <c r="B11" s="2" t="s">
        <v>51</v>
      </c>
      <c r="C11" s="2" t="s">
        <v>52</v>
      </c>
      <c r="D11" s="2" t="s">
        <v>53</v>
      </c>
      <c r="E11" s="4">
        <v>88.52000000000001</v>
      </c>
      <c r="F11" s="4">
        <f t="shared" si="0"/>
        <v>77.960000000000008</v>
      </c>
      <c r="G11" s="10" t="s">
        <v>142</v>
      </c>
      <c r="H11" s="2"/>
    </row>
    <row r="12" spans="1:8" ht="27" customHeight="1" x14ac:dyDescent="0.25">
      <c r="A12" s="1" t="s">
        <v>32</v>
      </c>
      <c r="B12" s="2" t="s">
        <v>54</v>
      </c>
      <c r="C12" s="2" t="s">
        <v>55</v>
      </c>
      <c r="D12" s="2" t="s">
        <v>50</v>
      </c>
      <c r="E12" s="4">
        <v>87.039999999999992</v>
      </c>
      <c r="F12" s="4">
        <f t="shared" si="0"/>
        <v>77.62</v>
      </c>
      <c r="G12" s="10" t="s">
        <v>142</v>
      </c>
      <c r="H12" s="2"/>
    </row>
    <row r="13" spans="1:8" ht="27" customHeight="1" x14ac:dyDescent="0.25">
      <c r="A13" s="1" t="s">
        <v>33</v>
      </c>
      <c r="B13" s="2" t="s">
        <v>56</v>
      </c>
      <c r="C13" s="2" t="s">
        <v>57</v>
      </c>
      <c r="D13" s="2" t="s">
        <v>58</v>
      </c>
      <c r="E13" s="4">
        <v>87.179999999999993</v>
      </c>
      <c r="F13" s="4">
        <f t="shared" si="0"/>
        <v>76.489999999999995</v>
      </c>
      <c r="G13" s="10" t="s">
        <v>142</v>
      </c>
      <c r="H13" s="2"/>
    </row>
    <row r="14" spans="1:8" ht="27" customHeight="1" x14ac:dyDescent="0.25">
      <c r="A14" s="1" t="s">
        <v>62</v>
      </c>
      <c r="B14" s="2" t="s">
        <v>59</v>
      </c>
      <c r="C14" s="2" t="s">
        <v>60</v>
      </c>
      <c r="D14" s="2" t="s">
        <v>61</v>
      </c>
      <c r="E14" s="4">
        <v>86.7</v>
      </c>
      <c r="F14" s="4">
        <f t="shared" si="0"/>
        <v>74.45</v>
      </c>
      <c r="G14" s="10" t="s">
        <v>142</v>
      </c>
      <c r="H14" s="2"/>
    </row>
    <row r="15" spans="1:8" ht="44.4" customHeight="1" x14ac:dyDescent="0.25">
      <c r="A15" s="1" t="s">
        <v>63</v>
      </c>
      <c r="B15" s="2" t="s">
        <v>95</v>
      </c>
      <c r="C15" s="2" t="s">
        <v>96</v>
      </c>
      <c r="D15" s="2" t="s">
        <v>97</v>
      </c>
      <c r="E15" s="8">
        <v>78.400000000000006</v>
      </c>
      <c r="F15" s="8">
        <v>70.400000000000006</v>
      </c>
      <c r="G15" s="2" t="s">
        <v>141</v>
      </c>
      <c r="H15" s="2"/>
    </row>
    <row r="16" spans="1:8" ht="27" customHeight="1" x14ac:dyDescent="0.25">
      <c r="A16" s="1" t="s">
        <v>64</v>
      </c>
      <c r="B16" s="2" t="s">
        <v>20</v>
      </c>
      <c r="C16" s="2" t="s">
        <v>21</v>
      </c>
      <c r="D16" s="2" t="s">
        <v>22</v>
      </c>
      <c r="E16" s="2">
        <v>68.260000000000005</v>
      </c>
      <c r="F16" s="2">
        <v>66.13</v>
      </c>
      <c r="G16" s="2" t="s">
        <v>141</v>
      </c>
      <c r="H16" s="2"/>
    </row>
    <row r="17" spans="1:8" ht="27" customHeight="1" x14ac:dyDescent="0.25">
      <c r="A17" s="1" t="s">
        <v>98</v>
      </c>
      <c r="B17" s="2" t="s">
        <v>23</v>
      </c>
      <c r="C17" s="2" t="s">
        <v>24</v>
      </c>
      <c r="D17" s="2" t="s">
        <v>25</v>
      </c>
      <c r="E17" s="2">
        <v>66.92</v>
      </c>
      <c r="F17" s="2">
        <v>64.760000000000005</v>
      </c>
      <c r="G17" s="2" t="s">
        <v>141</v>
      </c>
      <c r="H17" s="2"/>
    </row>
    <row r="18" spans="1:8" x14ac:dyDescent="0.25">
      <c r="A18" s="5"/>
      <c r="B18" s="6"/>
      <c r="C18" s="6"/>
      <c r="D18" s="6"/>
      <c r="E18" s="6"/>
      <c r="F18" s="6"/>
      <c r="G18" s="6"/>
      <c r="H18" s="6"/>
    </row>
    <row r="20" spans="1:8" ht="27" customHeight="1" x14ac:dyDescent="0.25">
      <c r="A20" s="15" t="s">
        <v>156</v>
      </c>
      <c r="B20" s="16"/>
      <c r="C20" s="16"/>
      <c r="D20" s="16"/>
      <c r="E20" s="16"/>
      <c r="F20" s="16"/>
      <c r="G20" s="16"/>
      <c r="H20" s="16"/>
    </row>
    <row r="21" spans="1:8" ht="27" customHeight="1" x14ac:dyDescent="0.25">
      <c r="A21" s="1" t="s">
        <v>0</v>
      </c>
      <c r="B21" s="2" t="s">
        <v>1</v>
      </c>
      <c r="C21" s="2" t="s">
        <v>2</v>
      </c>
      <c r="D21" s="2" t="s">
        <v>3</v>
      </c>
      <c r="E21" s="2" t="s">
        <v>4</v>
      </c>
      <c r="F21" s="2" t="s">
        <v>5</v>
      </c>
      <c r="G21" s="2" t="s">
        <v>6</v>
      </c>
      <c r="H21" s="2" t="s">
        <v>7</v>
      </c>
    </row>
    <row r="22" spans="1:8" ht="27" customHeight="1" x14ac:dyDescent="0.25">
      <c r="A22" s="1" t="s">
        <v>147</v>
      </c>
      <c r="B22" s="2" t="s">
        <v>143</v>
      </c>
      <c r="C22" s="10" t="s">
        <v>144</v>
      </c>
      <c r="D22" s="10"/>
      <c r="E22" s="10"/>
      <c r="F22" s="4">
        <v>89.6</v>
      </c>
      <c r="G22" s="10" t="s">
        <v>154</v>
      </c>
      <c r="H22" s="12" t="s">
        <v>135</v>
      </c>
    </row>
    <row r="23" spans="1:8" ht="27" customHeight="1" x14ac:dyDescent="0.25">
      <c r="A23" s="1" t="s">
        <v>148</v>
      </c>
      <c r="B23" s="2" t="s">
        <v>145</v>
      </c>
      <c r="C23" s="10" t="s">
        <v>146</v>
      </c>
      <c r="D23" s="10"/>
      <c r="E23" s="10"/>
      <c r="F23" s="4">
        <v>84.2</v>
      </c>
      <c r="G23" s="10" t="s">
        <v>154</v>
      </c>
      <c r="H23" s="12" t="s">
        <v>138</v>
      </c>
    </row>
    <row r="24" spans="1:8" ht="27" customHeight="1" x14ac:dyDescent="0.25">
      <c r="A24" s="1" t="s">
        <v>26</v>
      </c>
      <c r="B24" s="2" t="s">
        <v>8</v>
      </c>
      <c r="C24" s="2" t="s">
        <v>9</v>
      </c>
      <c r="D24" s="14" t="s">
        <v>10</v>
      </c>
      <c r="E24" s="4">
        <v>90.76</v>
      </c>
      <c r="F24" s="4">
        <f t="shared" ref="F24:F27" si="1">D24/5*0.5+E24*0.5</f>
        <v>81.180000000000007</v>
      </c>
      <c r="G24" s="10" t="s">
        <v>154</v>
      </c>
      <c r="H24" s="2"/>
    </row>
    <row r="25" spans="1:8" ht="27" customHeight="1" x14ac:dyDescent="0.25">
      <c r="A25" s="1" t="s">
        <v>27</v>
      </c>
      <c r="B25" s="2" t="s">
        <v>11</v>
      </c>
      <c r="C25" s="2" t="s">
        <v>12</v>
      </c>
      <c r="D25" s="14" t="s">
        <v>13</v>
      </c>
      <c r="E25" s="4">
        <v>88.92</v>
      </c>
      <c r="F25" s="4">
        <f t="shared" si="1"/>
        <v>80.56</v>
      </c>
      <c r="G25" s="10" t="s">
        <v>154</v>
      </c>
      <c r="H25" s="2"/>
    </row>
    <row r="26" spans="1:8" ht="27" customHeight="1" x14ac:dyDescent="0.25">
      <c r="A26" s="1" t="s">
        <v>28</v>
      </c>
      <c r="B26" s="2" t="s">
        <v>14</v>
      </c>
      <c r="C26" s="2" t="s">
        <v>15</v>
      </c>
      <c r="D26" s="14" t="s">
        <v>16</v>
      </c>
      <c r="E26" s="4">
        <v>91.58</v>
      </c>
      <c r="F26" s="4">
        <f t="shared" si="1"/>
        <v>77.289999999999992</v>
      </c>
      <c r="G26" s="10" t="s">
        <v>154</v>
      </c>
      <c r="H26" s="2"/>
    </row>
    <row r="27" spans="1:8" ht="27" customHeight="1" x14ac:dyDescent="0.25">
      <c r="A27" s="1" t="s">
        <v>29</v>
      </c>
      <c r="B27" s="2" t="s">
        <v>17</v>
      </c>
      <c r="C27" s="2" t="s">
        <v>18</v>
      </c>
      <c r="D27" s="14" t="s">
        <v>19</v>
      </c>
      <c r="E27" s="4">
        <v>87.539999999999992</v>
      </c>
      <c r="F27" s="4">
        <f t="shared" si="1"/>
        <v>77.169999999999987</v>
      </c>
      <c r="G27" s="10" t="s">
        <v>154</v>
      </c>
      <c r="H27" s="2"/>
    </row>
    <row r="30" spans="1:8" ht="27" customHeight="1" x14ac:dyDescent="0.25">
      <c r="A30" s="15" t="s">
        <v>159</v>
      </c>
      <c r="B30" s="16"/>
      <c r="C30" s="16"/>
      <c r="D30" s="16"/>
      <c r="E30" s="16"/>
      <c r="F30" s="16"/>
      <c r="G30" s="16"/>
      <c r="H30" s="16"/>
    </row>
    <row r="31" spans="1:8" ht="27" customHeight="1" x14ac:dyDescent="0.25">
      <c r="A31" s="1" t="s">
        <v>0</v>
      </c>
      <c r="B31" s="2" t="s">
        <v>1</v>
      </c>
      <c r="C31" s="2" t="s">
        <v>2</v>
      </c>
      <c r="D31" s="2" t="s">
        <v>3</v>
      </c>
      <c r="E31" s="2" t="s">
        <v>4</v>
      </c>
      <c r="F31" s="2" t="s">
        <v>5</v>
      </c>
      <c r="G31" s="2" t="s">
        <v>6</v>
      </c>
      <c r="H31" s="2" t="s">
        <v>7</v>
      </c>
    </row>
    <row r="32" spans="1:8" ht="27" customHeight="1" x14ac:dyDescent="0.25">
      <c r="A32" s="1" t="s">
        <v>34</v>
      </c>
      <c r="B32" s="2" t="s">
        <v>66</v>
      </c>
      <c r="C32" s="10" t="s">
        <v>67</v>
      </c>
      <c r="D32" s="14" t="s">
        <v>68</v>
      </c>
      <c r="E32" s="4">
        <v>88.06</v>
      </c>
      <c r="F32" s="4">
        <f>D32/5*0.5+E32*0.5</f>
        <v>76.23</v>
      </c>
      <c r="G32" s="2" t="s">
        <v>141</v>
      </c>
      <c r="H32" s="2"/>
    </row>
    <row r="33" spans="1:8" ht="45.6" customHeight="1" x14ac:dyDescent="0.25">
      <c r="A33" s="3" t="s">
        <v>65</v>
      </c>
      <c r="B33" s="2" t="s">
        <v>92</v>
      </c>
      <c r="C33" s="2" t="s">
        <v>93</v>
      </c>
      <c r="D33" s="2" t="s">
        <v>94</v>
      </c>
      <c r="E33" s="8">
        <v>77.400000000000006</v>
      </c>
      <c r="F33" s="8">
        <v>73.300000000000011</v>
      </c>
      <c r="G33" s="2" t="s">
        <v>141</v>
      </c>
      <c r="H33" s="2"/>
    </row>
    <row r="36" spans="1:8" ht="27" customHeight="1" x14ac:dyDescent="0.25">
      <c r="A36" s="15" t="s">
        <v>161</v>
      </c>
      <c r="B36" s="16"/>
      <c r="C36" s="16"/>
      <c r="D36" s="16"/>
      <c r="E36" s="16"/>
      <c r="F36" s="16"/>
      <c r="G36" s="16"/>
      <c r="H36" s="16"/>
    </row>
    <row r="37" spans="1:8" ht="27" customHeight="1" x14ac:dyDescent="0.25">
      <c r="A37" s="1" t="s">
        <v>0</v>
      </c>
      <c r="B37" s="2" t="s">
        <v>1</v>
      </c>
      <c r="C37" s="2" t="s">
        <v>2</v>
      </c>
      <c r="D37" s="2" t="s">
        <v>3</v>
      </c>
      <c r="E37" s="7" t="s">
        <v>4</v>
      </c>
      <c r="F37" s="2" t="s">
        <v>5</v>
      </c>
      <c r="G37" s="2" t="s">
        <v>6</v>
      </c>
      <c r="H37" s="2" t="s">
        <v>7</v>
      </c>
    </row>
    <row r="38" spans="1:8" ht="27" customHeight="1" x14ac:dyDescent="0.25">
      <c r="A38" s="3" t="s">
        <v>69</v>
      </c>
      <c r="B38" s="10" t="s">
        <v>70</v>
      </c>
      <c r="C38" s="10" t="s">
        <v>71</v>
      </c>
      <c r="D38" s="2" t="s">
        <v>72</v>
      </c>
      <c r="E38" s="8">
        <v>93.4</v>
      </c>
      <c r="F38" s="13">
        <f t="shared" ref="F38:F46" si="2">D38/5*0.5+E38*0.5</f>
        <v>83.7</v>
      </c>
      <c r="G38" s="2" t="s">
        <v>141</v>
      </c>
      <c r="H38" s="2"/>
    </row>
    <row r="39" spans="1:8" ht="27" customHeight="1" x14ac:dyDescent="0.25">
      <c r="A39" s="3" t="s">
        <v>73</v>
      </c>
      <c r="B39" s="10" t="s">
        <v>74</v>
      </c>
      <c r="C39" s="10" t="s">
        <v>75</v>
      </c>
      <c r="D39" s="2" t="s">
        <v>38</v>
      </c>
      <c r="E39" s="8">
        <v>93.4</v>
      </c>
      <c r="F39" s="13">
        <f t="shared" si="2"/>
        <v>83.5</v>
      </c>
      <c r="G39" s="2" t="s">
        <v>141</v>
      </c>
      <c r="H39" s="2"/>
    </row>
    <row r="40" spans="1:8" ht="27" customHeight="1" x14ac:dyDescent="0.25">
      <c r="A40" s="3" t="s">
        <v>35</v>
      </c>
      <c r="B40" s="10" t="s">
        <v>76</v>
      </c>
      <c r="C40" s="10" t="s">
        <v>77</v>
      </c>
      <c r="D40" s="2" t="s">
        <v>53</v>
      </c>
      <c r="E40" s="8">
        <v>92.6</v>
      </c>
      <c r="F40" s="13">
        <f t="shared" si="2"/>
        <v>80</v>
      </c>
      <c r="G40" s="2" t="s">
        <v>141</v>
      </c>
      <c r="H40" s="2"/>
    </row>
    <row r="41" spans="1:8" ht="27" customHeight="1" x14ac:dyDescent="0.25">
      <c r="A41" s="3" t="s">
        <v>27</v>
      </c>
      <c r="B41" s="10" t="s">
        <v>78</v>
      </c>
      <c r="C41" s="10" t="s">
        <v>79</v>
      </c>
      <c r="D41" s="2" t="s">
        <v>41</v>
      </c>
      <c r="E41" s="8">
        <v>88.2</v>
      </c>
      <c r="F41" s="13">
        <f t="shared" si="2"/>
        <v>79.599999999999994</v>
      </c>
      <c r="G41" s="2" t="s">
        <v>141</v>
      </c>
      <c r="H41" s="2"/>
    </row>
    <row r="42" spans="1:8" ht="27" customHeight="1" x14ac:dyDescent="0.25">
      <c r="A42" s="3" t="s">
        <v>28</v>
      </c>
      <c r="B42" s="10" t="s">
        <v>80</v>
      </c>
      <c r="C42" s="10" t="s">
        <v>81</v>
      </c>
      <c r="D42" s="2" t="s">
        <v>19</v>
      </c>
      <c r="E42" s="8">
        <v>92.2</v>
      </c>
      <c r="F42" s="13">
        <f t="shared" si="2"/>
        <v>79.5</v>
      </c>
      <c r="G42" s="2" t="s">
        <v>141</v>
      </c>
      <c r="H42" s="2"/>
    </row>
    <row r="43" spans="1:8" ht="27" customHeight="1" x14ac:dyDescent="0.25">
      <c r="A43" s="3" t="s">
        <v>29</v>
      </c>
      <c r="B43" s="10" t="s">
        <v>82</v>
      </c>
      <c r="C43" s="10" t="s">
        <v>83</v>
      </c>
      <c r="D43" s="10" t="s">
        <v>84</v>
      </c>
      <c r="E43" s="8">
        <v>90.6</v>
      </c>
      <c r="F43" s="13">
        <f t="shared" si="2"/>
        <v>79.199999999999989</v>
      </c>
      <c r="G43" s="2" t="s">
        <v>141</v>
      </c>
      <c r="H43" s="2"/>
    </row>
    <row r="44" spans="1:8" ht="27" customHeight="1" x14ac:dyDescent="0.25">
      <c r="A44" s="3" t="s">
        <v>30</v>
      </c>
      <c r="B44" s="10" t="s">
        <v>85</v>
      </c>
      <c r="C44" s="10" t="s">
        <v>86</v>
      </c>
      <c r="D44" s="2" t="s">
        <v>87</v>
      </c>
      <c r="E44" s="8">
        <v>91.6</v>
      </c>
      <c r="F44" s="13">
        <f t="shared" si="2"/>
        <v>79</v>
      </c>
      <c r="G44" s="2" t="s">
        <v>141</v>
      </c>
      <c r="H44" s="2"/>
    </row>
    <row r="45" spans="1:8" ht="27" customHeight="1" x14ac:dyDescent="0.25">
      <c r="A45" s="3" t="s">
        <v>31</v>
      </c>
      <c r="B45" s="10" t="s">
        <v>88</v>
      </c>
      <c r="C45" s="10" t="s">
        <v>89</v>
      </c>
      <c r="D45" s="10" t="s">
        <v>58</v>
      </c>
      <c r="E45" s="8">
        <v>89.4</v>
      </c>
      <c r="F45" s="13">
        <f t="shared" si="2"/>
        <v>77.599999999999994</v>
      </c>
      <c r="G45" s="2" t="s">
        <v>141</v>
      </c>
      <c r="H45" s="2"/>
    </row>
    <row r="46" spans="1:8" ht="27" customHeight="1" x14ac:dyDescent="0.25">
      <c r="A46" s="3" t="s">
        <v>32</v>
      </c>
      <c r="B46" s="10" t="s">
        <v>90</v>
      </c>
      <c r="C46" s="10" t="s">
        <v>91</v>
      </c>
      <c r="D46" s="2" t="s">
        <v>25</v>
      </c>
      <c r="E46" s="8">
        <v>88.8</v>
      </c>
      <c r="F46" s="13">
        <f t="shared" si="2"/>
        <v>75.7</v>
      </c>
      <c r="G46" s="2" t="s">
        <v>141</v>
      </c>
      <c r="H46" s="2"/>
    </row>
    <row r="49" spans="1:8" ht="27" customHeight="1" x14ac:dyDescent="0.25">
      <c r="A49" s="15" t="s">
        <v>160</v>
      </c>
      <c r="B49" s="16"/>
      <c r="C49" s="16"/>
      <c r="D49" s="16"/>
      <c r="E49" s="16"/>
      <c r="F49" s="16"/>
      <c r="G49" s="16"/>
      <c r="H49" s="16"/>
    </row>
    <row r="50" spans="1:8" ht="27" customHeight="1" x14ac:dyDescent="0.25">
      <c r="A50" s="1" t="s">
        <v>0</v>
      </c>
      <c r="B50" s="2" t="s">
        <v>1</v>
      </c>
      <c r="C50" s="2" t="s">
        <v>2</v>
      </c>
      <c r="D50" s="2" t="s">
        <v>3</v>
      </c>
      <c r="E50" s="2" t="s">
        <v>4</v>
      </c>
      <c r="F50" s="2" t="s">
        <v>5</v>
      </c>
      <c r="G50" s="2" t="s">
        <v>6</v>
      </c>
      <c r="H50" s="2" t="s">
        <v>7</v>
      </c>
    </row>
    <row r="51" spans="1:8" ht="27" customHeight="1" x14ac:dyDescent="0.25">
      <c r="A51" s="1" t="s">
        <v>149</v>
      </c>
      <c r="B51" s="2" t="s">
        <v>151</v>
      </c>
      <c r="C51" s="10" t="s">
        <v>152</v>
      </c>
      <c r="D51" s="10"/>
      <c r="E51" s="10"/>
      <c r="F51" s="8">
        <v>68.400000000000006</v>
      </c>
      <c r="G51" s="10" t="s">
        <v>141</v>
      </c>
      <c r="H51" s="12" t="s">
        <v>153</v>
      </c>
    </row>
    <row r="52" spans="1:8" ht="27" customHeight="1" x14ac:dyDescent="0.25">
      <c r="A52" s="3" t="s">
        <v>150</v>
      </c>
      <c r="B52" s="2" t="s">
        <v>99</v>
      </c>
      <c r="C52" s="2" t="s">
        <v>100</v>
      </c>
      <c r="D52" s="2" t="s">
        <v>101</v>
      </c>
      <c r="E52" s="8">
        <v>85.2</v>
      </c>
      <c r="F52" s="8">
        <f t="shared" ref="F52:F64" si="3">D52/5*0.5+E52*0.5</f>
        <v>80.800000000000011</v>
      </c>
      <c r="G52" s="10" t="s">
        <v>141</v>
      </c>
      <c r="H52" s="2"/>
    </row>
    <row r="53" spans="1:8" ht="27" customHeight="1" x14ac:dyDescent="0.25">
      <c r="A53" s="1" t="s">
        <v>26</v>
      </c>
      <c r="B53" s="2" t="s">
        <v>102</v>
      </c>
      <c r="C53" s="2" t="s">
        <v>103</v>
      </c>
      <c r="D53" s="2" t="s">
        <v>104</v>
      </c>
      <c r="E53" s="8">
        <v>85.6</v>
      </c>
      <c r="F53" s="8">
        <f t="shared" si="3"/>
        <v>77.3</v>
      </c>
      <c r="G53" s="10" t="s">
        <v>141</v>
      </c>
      <c r="H53" s="2"/>
    </row>
    <row r="54" spans="1:8" ht="27" customHeight="1" x14ac:dyDescent="0.25">
      <c r="A54" s="3" t="s">
        <v>27</v>
      </c>
      <c r="B54" s="2" t="s">
        <v>105</v>
      </c>
      <c r="C54" s="2" t="s">
        <v>106</v>
      </c>
      <c r="D54" s="2" t="s">
        <v>107</v>
      </c>
      <c r="E54" s="8">
        <v>82.2</v>
      </c>
      <c r="F54" s="8">
        <f t="shared" si="3"/>
        <v>77</v>
      </c>
      <c r="G54" s="10" t="s">
        <v>141</v>
      </c>
      <c r="H54" s="2"/>
    </row>
    <row r="55" spans="1:8" ht="27" customHeight="1" x14ac:dyDescent="0.25">
      <c r="A55" s="1" t="s">
        <v>28</v>
      </c>
      <c r="B55" s="2" t="s">
        <v>108</v>
      </c>
      <c r="C55" s="2" t="s">
        <v>109</v>
      </c>
      <c r="D55" s="2" t="s">
        <v>41</v>
      </c>
      <c r="E55" s="8">
        <v>81.400000000000006</v>
      </c>
      <c r="F55" s="8">
        <f t="shared" si="3"/>
        <v>76.2</v>
      </c>
      <c r="G55" s="10" t="s">
        <v>141</v>
      </c>
      <c r="H55" s="2"/>
    </row>
    <row r="56" spans="1:8" ht="27" customHeight="1" x14ac:dyDescent="0.25">
      <c r="A56" s="3" t="s">
        <v>29</v>
      </c>
      <c r="B56" s="2" t="s">
        <v>110</v>
      </c>
      <c r="C56" s="2" t="s">
        <v>111</v>
      </c>
      <c r="D56" s="2" t="s">
        <v>112</v>
      </c>
      <c r="E56" s="8">
        <v>79.599999999999994</v>
      </c>
      <c r="F56" s="8">
        <f t="shared" si="3"/>
        <v>76.199999999999989</v>
      </c>
      <c r="G56" s="10" t="s">
        <v>141</v>
      </c>
      <c r="H56" s="2"/>
    </row>
    <row r="57" spans="1:8" ht="27" customHeight="1" x14ac:dyDescent="0.25">
      <c r="A57" s="1" t="s">
        <v>30</v>
      </c>
      <c r="B57" s="2" t="s">
        <v>113</v>
      </c>
      <c r="C57" s="2" t="s">
        <v>114</v>
      </c>
      <c r="D57" s="2" t="s">
        <v>115</v>
      </c>
      <c r="E57" s="8">
        <v>86.2</v>
      </c>
      <c r="F57" s="8">
        <f t="shared" si="3"/>
        <v>76.099999999999994</v>
      </c>
      <c r="G57" s="10" t="s">
        <v>141</v>
      </c>
      <c r="H57" s="2"/>
    </row>
    <row r="58" spans="1:8" ht="27" customHeight="1" x14ac:dyDescent="0.25">
      <c r="A58" s="3" t="s">
        <v>31</v>
      </c>
      <c r="B58" s="2" t="s">
        <v>116</v>
      </c>
      <c r="C58" s="2" t="s">
        <v>117</v>
      </c>
      <c r="D58" s="2" t="s">
        <v>118</v>
      </c>
      <c r="E58" s="8">
        <v>79.2</v>
      </c>
      <c r="F58" s="8">
        <f t="shared" si="3"/>
        <v>75.900000000000006</v>
      </c>
      <c r="G58" s="10" t="s">
        <v>141</v>
      </c>
      <c r="H58" s="2"/>
    </row>
    <row r="59" spans="1:8" ht="27" customHeight="1" x14ac:dyDescent="0.25">
      <c r="A59" s="1" t="s">
        <v>32</v>
      </c>
      <c r="B59" s="2" t="s">
        <v>119</v>
      </c>
      <c r="C59" s="2" t="s">
        <v>120</v>
      </c>
      <c r="D59" s="2" t="s">
        <v>87</v>
      </c>
      <c r="E59" s="8">
        <v>84.2</v>
      </c>
      <c r="F59" s="8">
        <f t="shared" si="3"/>
        <v>75.300000000000011</v>
      </c>
      <c r="G59" s="10" t="s">
        <v>141</v>
      </c>
      <c r="H59" s="2"/>
    </row>
    <row r="60" spans="1:8" ht="27" customHeight="1" x14ac:dyDescent="0.25">
      <c r="A60" s="3" t="s">
        <v>33</v>
      </c>
      <c r="B60" s="2" t="s">
        <v>121</v>
      </c>
      <c r="C60" s="2" t="s">
        <v>122</v>
      </c>
      <c r="D60" s="2" t="s">
        <v>68</v>
      </c>
      <c r="E60" s="8">
        <v>83.6</v>
      </c>
      <c r="F60" s="8">
        <f t="shared" si="3"/>
        <v>74</v>
      </c>
      <c r="G60" s="10" t="s">
        <v>141</v>
      </c>
      <c r="H60" s="2"/>
    </row>
    <row r="61" spans="1:8" ht="27" customHeight="1" x14ac:dyDescent="0.25">
      <c r="A61" s="1" t="s">
        <v>62</v>
      </c>
      <c r="B61" s="2" t="s">
        <v>123</v>
      </c>
      <c r="C61" s="2" t="s">
        <v>124</v>
      </c>
      <c r="D61" s="2" t="s">
        <v>87</v>
      </c>
      <c r="E61" s="9">
        <v>80.8</v>
      </c>
      <c r="F61" s="8">
        <f t="shared" si="3"/>
        <v>73.599999999999994</v>
      </c>
      <c r="G61" s="10" t="s">
        <v>141</v>
      </c>
      <c r="H61" s="2"/>
    </row>
    <row r="62" spans="1:8" ht="27" customHeight="1" x14ac:dyDescent="0.25">
      <c r="A62" s="3" t="s">
        <v>63</v>
      </c>
      <c r="B62" s="2" t="s">
        <v>125</v>
      </c>
      <c r="C62" s="2" t="s">
        <v>126</v>
      </c>
      <c r="D62" s="2" t="s">
        <v>127</v>
      </c>
      <c r="E62" s="8">
        <v>78.8</v>
      </c>
      <c r="F62" s="8">
        <f t="shared" si="3"/>
        <v>73.199999999999989</v>
      </c>
      <c r="G62" s="10" t="s">
        <v>141</v>
      </c>
      <c r="H62" s="2"/>
    </row>
    <row r="63" spans="1:8" ht="27" customHeight="1" x14ac:dyDescent="0.25">
      <c r="A63" s="1" t="s">
        <v>64</v>
      </c>
      <c r="B63" s="2" t="s">
        <v>128</v>
      </c>
      <c r="C63" s="2" t="s">
        <v>129</v>
      </c>
      <c r="D63" s="2" t="s">
        <v>47</v>
      </c>
      <c r="E63" s="8">
        <v>71.599999999999994</v>
      </c>
      <c r="F63" s="8">
        <f t="shared" si="3"/>
        <v>70</v>
      </c>
      <c r="G63" s="10" t="s">
        <v>141</v>
      </c>
      <c r="H63" s="2"/>
    </row>
    <row r="64" spans="1:8" ht="27" customHeight="1" x14ac:dyDescent="0.25">
      <c r="A64" s="3" t="s">
        <v>98</v>
      </c>
      <c r="B64" s="2" t="s">
        <v>130</v>
      </c>
      <c r="C64" s="2" t="s">
        <v>131</v>
      </c>
      <c r="D64" s="2" t="s">
        <v>132</v>
      </c>
      <c r="E64" s="8">
        <v>74</v>
      </c>
      <c r="F64" s="8">
        <f t="shared" si="3"/>
        <v>69.599999999999994</v>
      </c>
      <c r="G64" s="10" t="s">
        <v>141</v>
      </c>
      <c r="H64" s="2"/>
    </row>
  </sheetData>
  <mergeCells count="6">
    <mergeCell ref="A49:H49"/>
    <mergeCell ref="A30:H30"/>
    <mergeCell ref="A36:H36"/>
    <mergeCell ref="A1:H1"/>
    <mergeCell ref="A2:H2"/>
    <mergeCell ref="A20:H20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2021-03-23T06:54:37Z</dcterms:modified>
</cp:coreProperties>
</file>