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32760" yWindow="32760" windowWidth="24135" windowHeight="13050" tabRatio="848"/>
  </bookViews>
  <sheets>
    <sheet name="历史系" sheetId="17" r:id="rId1"/>
  </sheets>
  <calcPr calcId="125725"/>
</workbook>
</file>

<file path=xl/calcChain.xml><?xml version="1.0" encoding="utf-8"?>
<calcChain xmlns="http://schemas.openxmlformats.org/spreadsheetml/2006/main">
  <c r="I28" i="17"/>
  <c r="I20"/>
  <c r="I19"/>
  <c r="I18"/>
  <c r="I17"/>
  <c r="I16"/>
  <c r="I12"/>
  <c r="I11"/>
  <c r="I14"/>
  <c r="I13"/>
  <c r="I10"/>
  <c r="I9"/>
  <c r="I27"/>
  <c r="I5"/>
  <c r="I6"/>
  <c r="I7"/>
  <c r="I8"/>
  <c r="I22"/>
  <c r="I23"/>
  <c r="I24"/>
  <c r="I25"/>
  <c r="I26"/>
  <c r="I3"/>
</calcChain>
</file>

<file path=xl/sharedStrings.xml><?xml version="1.0" encoding="utf-8"?>
<sst xmlns="http://schemas.openxmlformats.org/spreadsheetml/2006/main" count="232" uniqueCount="113">
  <si>
    <t>考试编号</t>
  </si>
  <si>
    <t>初试成绩</t>
  </si>
  <si>
    <t>复试成绩</t>
  </si>
  <si>
    <t>复试后总成绩</t>
  </si>
  <si>
    <t>备注</t>
  </si>
  <si>
    <t>拟录取</t>
  </si>
  <si>
    <t>拟录取否</t>
    <phoneticPr fontId="4" type="noConversion"/>
  </si>
  <si>
    <t>拟录取专业码</t>
    <phoneticPr fontId="4" type="noConversion"/>
  </si>
  <si>
    <t>拟录取方向码</t>
    <phoneticPr fontId="4" type="noConversion"/>
  </si>
  <si>
    <t>拟录取专业名称</t>
    <phoneticPr fontId="4" type="noConversion"/>
  </si>
  <si>
    <t>拟录取学科方向</t>
    <phoneticPr fontId="4" type="noConversion"/>
  </si>
  <si>
    <t>报考专业代码</t>
    <phoneticPr fontId="4" type="noConversion"/>
  </si>
  <si>
    <t>报考专业名称</t>
    <phoneticPr fontId="4" type="noConversion"/>
  </si>
  <si>
    <t>报考方向代码</t>
    <phoneticPr fontId="4" type="noConversion"/>
  </si>
  <si>
    <t>报考方向名称</t>
    <phoneticPr fontId="4" type="noConversion"/>
  </si>
  <si>
    <t>姓名</t>
    <phoneticPr fontId="4" type="noConversion"/>
  </si>
  <si>
    <r>
      <rPr>
        <b/>
        <u/>
        <sz val="14"/>
        <rFont val="宋体"/>
        <charset val="134"/>
      </rPr>
      <t>历史学系</t>
    </r>
    <r>
      <rPr>
        <b/>
        <sz val="14"/>
        <rFont val="宋体"/>
        <charset val="134"/>
      </rPr>
      <t xml:space="preserve">2020年硕士生复试结果上报名单（第一批） </t>
    </r>
    <phoneticPr fontId="4" type="noConversion"/>
  </si>
  <si>
    <t>娄森浩</t>
  </si>
  <si>
    <t>105580112124118</t>
  </si>
  <si>
    <t>考古学及博物馆学</t>
  </si>
  <si>
    <t>宋恩泽</t>
  </si>
  <si>
    <t>105580112124193</t>
  </si>
  <si>
    <t>黄王韬</t>
  </si>
  <si>
    <t>105580112124201</t>
  </si>
  <si>
    <t>陈颖</t>
  </si>
  <si>
    <t>105580112124206</t>
  </si>
  <si>
    <t>王思聪</t>
  </si>
  <si>
    <t>060200</t>
    <phoneticPr fontId="4" type="noConversion"/>
  </si>
  <si>
    <t>中国史</t>
    <phoneticPr fontId="4" type="noConversion"/>
  </si>
  <si>
    <t>中国社会经济史</t>
  </si>
  <si>
    <t>先秦史</t>
  </si>
  <si>
    <t>明清史</t>
  </si>
  <si>
    <t>杨鸿</t>
  </si>
  <si>
    <t>105580112124168</t>
  </si>
  <si>
    <t>全昌明</t>
  </si>
  <si>
    <t>105580112124189</t>
  </si>
  <si>
    <t>中国近代史</t>
  </si>
  <si>
    <t>中国现代史</t>
  </si>
  <si>
    <t>黄咏茵</t>
  </si>
  <si>
    <t>105580112124241</t>
  </si>
  <si>
    <t>梁晓仪</t>
  </si>
  <si>
    <t>105580112124223</t>
  </si>
  <si>
    <t>黄斯婷</t>
  </si>
  <si>
    <t>105580112124229</t>
  </si>
  <si>
    <t>罗彰凯</t>
  </si>
  <si>
    <t>105580112124226</t>
  </si>
  <si>
    <t>陈豪宇</t>
  </si>
  <si>
    <t>105580112124231</t>
  </si>
  <si>
    <t>徐志弘</t>
  </si>
  <si>
    <t>105580112124233</t>
  </si>
  <si>
    <t>世界古代中古史</t>
  </si>
  <si>
    <t>张浩群</t>
  </si>
  <si>
    <t>105580112124197</t>
  </si>
  <si>
    <t>李汉尊</t>
  </si>
  <si>
    <t>105580112124205</t>
  </si>
  <si>
    <t>邱天</t>
  </si>
  <si>
    <t>105580112124156</t>
  </si>
  <si>
    <t>赖钰</t>
  </si>
  <si>
    <t>105580112124204</t>
  </si>
  <si>
    <t>刘一飞</t>
  </si>
  <si>
    <t>105580112124139</t>
  </si>
  <si>
    <t>杜人舟</t>
  </si>
  <si>
    <t>105580112124202</t>
  </si>
  <si>
    <t>徐雅婷</t>
  </si>
  <si>
    <t>105580112124173</t>
  </si>
  <si>
    <t>李科良</t>
  </si>
  <si>
    <t>105580112124185</t>
  </si>
  <si>
    <t>林伟珊</t>
  </si>
  <si>
    <t>105580112124167</t>
  </si>
  <si>
    <t>陈润杰</t>
  </si>
  <si>
    <t>105580112124219</t>
  </si>
  <si>
    <t>060100</t>
    <phoneticPr fontId="4" type="noConversion"/>
  </si>
  <si>
    <t>考古学</t>
    <phoneticPr fontId="4" type="noConversion"/>
  </si>
  <si>
    <t>01</t>
    <phoneticPr fontId="4" type="noConversion"/>
  </si>
  <si>
    <t>060100</t>
    <phoneticPr fontId="4" type="noConversion"/>
  </si>
  <si>
    <t>考古学</t>
    <phoneticPr fontId="4" type="noConversion"/>
  </si>
  <si>
    <t>01</t>
    <phoneticPr fontId="4" type="noConversion"/>
  </si>
  <si>
    <t>拟录取</t>
    <phoneticPr fontId="4" type="noConversion"/>
  </si>
  <si>
    <t>拟不录取</t>
    <phoneticPr fontId="4" type="noConversion"/>
  </si>
  <si>
    <t>拟不录取</t>
    <phoneticPr fontId="4" type="noConversion"/>
  </si>
  <si>
    <t>拟不录取</t>
    <phoneticPr fontId="4" type="noConversion"/>
  </si>
  <si>
    <t>拟录取</t>
    <phoneticPr fontId="4" type="noConversion"/>
  </si>
  <si>
    <t>拟录取</t>
    <phoneticPr fontId="4" type="noConversion"/>
  </si>
  <si>
    <t>拟不录取</t>
    <phoneticPr fontId="4" type="noConversion"/>
  </si>
  <si>
    <t>拟不录取</t>
    <phoneticPr fontId="4" type="noConversion"/>
  </si>
  <si>
    <t>拟不录取</t>
    <phoneticPr fontId="4" type="noConversion"/>
  </si>
  <si>
    <t>拟录取</t>
    <phoneticPr fontId="4" type="noConversion"/>
  </si>
  <si>
    <t>拟录取</t>
    <phoneticPr fontId="4" type="noConversion"/>
  </si>
  <si>
    <t>拟录取</t>
    <phoneticPr fontId="4" type="noConversion"/>
  </si>
  <si>
    <t>拟录取</t>
    <phoneticPr fontId="4" type="noConversion"/>
  </si>
  <si>
    <t>拟录取</t>
    <phoneticPr fontId="4" type="noConversion"/>
  </si>
  <si>
    <t>史学理论与外国史学史</t>
    <phoneticPr fontId="4" type="noConversion"/>
  </si>
  <si>
    <t>拟录取</t>
    <phoneticPr fontId="4" type="noConversion"/>
  </si>
  <si>
    <t>拟不录取</t>
    <phoneticPr fontId="4" type="noConversion"/>
  </si>
  <si>
    <t>历史地理学</t>
    <phoneticPr fontId="4" type="noConversion"/>
  </si>
  <si>
    <t>专门史</t>
    <phoneticPr fontId="4" type="noConversion"/>
  </si>
  <si>
    <t>世界地区 国别史</t>
    <phoneticPr fontId="4" type="noConversion"/>
  </si>
  <si>
    <t>世界古代中古史</t>
    <phoneticPr fontId="4" type="noConversion"/>
  </si>
  <si>
    <t>中西经济文化交流史</t>
    <phoneticPr fontId="4" type="noConversion"/>
  </si>
  <si>
    <t>060300</t>
    <phoneticPr fontId="4" type="noConversion"/>
  </si>
  <si>
    <t>世界史</t>
    <phoneticPr fontId="4" type="noConversion"/>
  </si>
  <si>
    <t>84</t>
    <phoneticPr fontId="4" type="noConversion"/>
  </si>
  <si>
    <t>93</t>
    <phoneticPr fontId="4" type="noConversion"/>
  </si>
  <si>
    <t>95</t>
    <phoneticPr fontId="4" type="noConversion"/>
  </si>
  <si>
    <t>88</t>
    <phoneticPr fontId="4" type="noConversion"/>
  </si>
  <si>
    <t>91</t>
    <phoneticPr fontId="4" type="noConversion"/>
  </si>
  <si>
    <t>92</t>
    <phoneticPr fontId="4" type="noConversion"/>
  </si>
  <si>
    <t>85</t>
    <phoneticPr fontId="4" type="noConversion"/>
  </si>
  <si>
    <t>82</t>
    <phoneticPr fontId="4" type="noConversion"/>
  </si>
  <si>
    <t>81</t>
    <phoneticPr fontId="4" type="noConversion"/>
  </si>
  <si>
    <t>国际关系史</t>
    <phoneticPr fontId="4" type="noConversion"/>
  </si>
  <si>
    <t>法国史</t>
    <phoneticPr fontId="4" type="noConversion"/>
  </si>
  <si>
    <t>105580112124150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</si>
</sst>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1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u/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zoomScaleSheetLayoutView="100" workbookViewId="0">
      <selection activeCell="P25" sqref="P25"/>
    </sheetView>
  </sheetViews>
  <sheetFormatPr defaultRowHeight="20.100000000000001" customHeight="1"/>
  <cols>
    <col min="1" max="1" width="8.125" style="8" customWidth="1"/>
    <col min="2" max="2" width="17.375" style="8" customWidth="1"/>
    <col min="3" max="3" width="7.875" style="8" customWidth="1"/>
    <col min="4" max="4" width="13.75" style="8" customWidth="1"/>
    <col min="5" max="5" width="6.25" style="8" customWidth="1"/>
    <col min="6" max="6" width="20" style="8" customWidth="1"/>
    <col min="7" max="7" width="5.125" style="2" customWidth="1"/>
    <col min="8" max="8" width="10" style="2" customWidth="1"/>
    <col min="9" max="9" width="6.75" style="2" customWidth="1"/>
    <col min="10" max="10" width="12" style="2" customWidth="1"/>
    <col min="11" max="11" width="7" style="8" customWidth="1"/>
    <col min="12" max="12" width="16.25" style="8" customWidth="1"/>
    <col min="13" max="13" width="7.25" style="8" customWidth="1"/>
    <col min="14" max="14" width="22.375" style="8" customWidth="1"/>
    <col min="15" max="15" width="19.5" style="2" customWidth="1"/>
    <col min="16" max="16384" width="9" style="2"/>
  </cols>
  <sheetData>
    <row r="1" spans="1:15" s="1" customFormat="1" ht="32.25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6.15" customHeight="1">
      <c r="A2" s="6" t="s">
        <v>15</v>
      </c>
      <c r="B2" s="6" t="s">
        <v>0</v>
      </c>
      <c r="C2" s="7" t="s">
        <v>11</v>
      </c>
      <c r="D2" s="7" t="s">
        <v>12</v>
      </c>
      <c r="E2" s="7" t="s">
        <v>13</v>
      </c>
      <c r="F2" s="7" t="s">
        <v>14</v>
      </c>
      <c r="G2" s="5" t="s">
        <v>1</v>
      </c>
      <c r="H2" s="5" t="s">
        <v>2</v>
      </c>
      <c r="I2" s="5" t="s">
        <v>3</v>
      </c>
      <c r="J2" s="4" t="s">
        <v>6</v>
      </c>
      <c r="K2" s="9" t="s">
        <v>7</v>
      </c>
      <c r="L2" s="10" t="s">
        <v>9</v>
      </c>
      <c r="M2" s="9" t="s">
        <v>8</v>
      </c>
      <c r="N2" s="10" t="s">
        <v>10</v>
      </c>
      <c r="O2" s="3" t="s">
        <v>4</v>
      </c>
    </row>
    <row r="3" spans="1:15" s="20" customFormat="1" ht="20.25" customHeight="1">
      <c r="A3" s="11" t="s">
        <v>17</v>
      </c>
      <c r="B3" s="11" t="s">
        <v>18</v>
      </c>
      <c r="C3" s="12" t="s">
        <v>71</v>
      </c>
      <c r="D3" s="12" t="s">
        <v>72</v>
      </c>
      <c r="E3" s="12" t="s">
        <v>73</v>
      </c>
      <c r="F3" s="11" t="s">
        <v>19</v>
      </c>
      <c r="G3" s="11">
        <v>374</v>
      </c>
      <c r="H3" s="14">
        <v>452.4</v>
      </c>
      <c r="I3" s="13">
        <f>G3+H3</f>
        <v>826.4</v>
      </c>
      <c r="J3" s="15" t="s">
        <v>5</v>
      </c>
      <c r="K3" s="12" t="s">
        <v>74</v>
      </c>
      <c r="L3" s="12" t="s">
        <v>75</v>
      </c>
      <c r="M3" s="12" t="s">
        <v>76</v>
      </c>
      <c r="N3" s="11" t="s">
        <v>19</v>
      </c>
      <c r="O3" s="17"/>
    </row>
    <row r="4" spans="1:15" s="22" customFormat="1" ht="20.25" customHeight="1">
      <c r="A4" s="21"/>
      <c r="B4" s="21"/>
      <c r="C4" s="21"/>
      <c r="D4" s="21"/>
      <c r="E4" s="21"/>
      <c r="F4" s="21"/>
      <c r="K4" s="21"/>
      <c r="L4" s="21"/>
      <c r="M4" s="21"/>
      <c r="N4" s="21"/>
    </row>
    <row r="5" spans="1:15" s="20" customFormat="1" ht="20.25" customHeight="1">
      <c r="A5" s="11" t="s">
        <v>20</v>
      </c>
      <c r="B5" s="11" t="s">
        <v>21</v>
      </c>
      <c r="C5" s="12" t="s">
        <v>27</v>
      </c>
      <c r="D5" s="12" t="s">
        <v>28</v>
      </c>
      <c r="E5" s="12" t="s">
        <v>102</v>
      </c>
      <c r="F5" s="11" t="s">
        <v>29</v>
      </c>
      <c r="G5" s="11">
        <v>394</v>
      </c>
      <c r="H5" s="14">
        <v>461.4</v>
      </c>
      <c r="I5" s="13">
        <f t="shared" ref="I5:I14" si="0">G5+H5</f>
        <v>855.4</v>
      </c>
      <c r="J5" s="15" t="s">
        <v>77</v>
      </c>
      <c r="K5" s="12" t="s">
        <v>27</v>
      </c>
      <c r="L5" s="12" t="s">
        <v>28</v>
      </c>
      <c r="M5" s="12" t="s">
        <v>102</v>
      </c>
      <c r="N5" s="11" t="s">
        <v>29</v>
      </c>
      <c r="O5" s="17"/>
    </row>
    <row r="6" spans="1:15" s="20" customFormat="1" ht="20.25" customHeight="1">
      <c r="A6" s="11" t="s">
        <v>22</v>
      </c>
      <c r="B6" s="11" t="s">
        <v>23</v>
      </c>
      <c r="C6" s="12" t="s">
        <v>27</v>
      </c>
      <c r="D6" s="12" t="s">
        <v>28</v>
      </c>
      <c r="E6" s="12" t="s">
        <v>102</v>
      </c>
      <c r="F6" s="11" t="s">
        <v>29</v>
      </c>
      <c r="G6" s="11">
        <v>335</v>
      </c>
      <c r="H6" s="18">
        <v>465</v>
      </c>
      <c r="I6" s="13">
        <f t="shared" si="0"/>
        <v>800</v>
      </c>
      <c r="J6" s="15" t="s">
        <v>77</v>
      </c>
      <c r="K6" s="12" t="s">
        <v>27</v>
      </c>
      <c r="L6" s="12" t="s">
        <v>28</v>
      </c>
      <c r="M6" s="12" t="s">
        <v>101</v>
      </c>
      <c r="N6" s="11" t="s">
        <v>94</v>
      </c>
      <c r="O6" s="17"/>
    </row>
    <row r="7" spans="1:15" s="20" customFormat="1" ht="20.25" customHeight="1">
      <c r="A7" s="11" t="s">
        <v>24</v>
      </c>
      <c r="B7" s="11" t="s">
        <v>25</v>
      </c>
      <c r="C7" s="12" t="s">
        <v>27</v>
      </c>
      <c r="D7" s="12" t="s">
        <v>28</v>
      </c>
      <c r="E7" s="12" t="s">
        <v>103</v>
      </c>
      <c r="F7" s="11" t="s">
        <v>30</v>
      </c>
      <c r="G7" s="11">
        <v>327</v>
      </c>
      <c r="H7" s="14">
        <v>466.4</v>
      </c>
      <c r="I7" s="13">
        <f t="shared" si="0"/>
        <v>793.4</v>
      </c>
      <c r="J7" s="15" t="s">
        <v>77</v>
      </c>
      <c r="K7" s="12" t="s">
        <v>27</v>
      </c>
      <c r="L7" s="12" t="s">
        <v>28</v>
      </c>
      <c r="M7" s="12" t="s">
        <v>103</v>
      </c>
      <c r="N7" s="11" t="s">
        <v>30</v>
      </c>
      <c r="O7" s="17"/>
    </row>
    <row r="8" spans="1:15" s="20" customFormat="1" ht="20.25" customHeight="1">
      <c r="A8" s="11" t="s">
        <v>26</v>
      </c>
      <c r="B8" s="23" t="s">
        <v>112</v>
      </c>
      <c r="C8" s="12" t="s">
        <v>27</v>
      </c>
      <c r="D8" s="12" t="s">
        <v>28</v>
      </c>
      <c r="E8" s="12" t="s">
        <v>104</v>
      </c>
      <c r="F8" s="11" t="s">
        <v>31</v>
      </c>
      <c r="G8" s="11">
        <v>335</v>
      </c>
      <c r="H8" s="14">
        <v>452.2</v>
      </c>
      <c r="I8" s="13">
        <f t="shared" si="0"/>
        <v>787.2</v>
      </c>
      <c r="J8" s="15" t="s">
        <v>77</v>
      </c>
      <c r="K8" s="12" t="s">
        <v>27</v>
      </c>
      <c r="L8" s="12" t="s">
        <v>28</v>
      </c>
      <c r="M8" s="12" t="s">
        <v>104</v>
      </c>
      <c r="N8" s="11" t="s">
        <v>31</v>
      </c>
      <c r="O8" s="17"/>
    </row>
    <row r="9" spans="1:15" s="20" customFormat="1" ht="20.25" customHeight="1">
      <c r="A9" s="11" t="s">
        <v>51</v>
      </c>
      <c r="B9" s="11" t="s">
        <v>52</v>
      </c>
      <c r="C9" s="12" t="s">
        <v>27</v>
      </c>
      <c r="D9" s="12" t="s">
        <v>28</v>
      </c>
      <c r="E9" s="12" t="s">
        <v>102</v>
      </c>
      <c r="F9" s="11" t="s">
        <v>29</v>
      </c>
      <c r="G9" s="11">
        <v>367</v>
      </c>
      <c r="H9" s="14">
        <v>402.2</v>
      </c>
      <c r="I9" s="13">
        <f t="shared" si="0"/>
        <v>769.2</v>
      </c>
      <c r="J9" s="15" t="s">
        <v>78</v>
      </c>
      <c r="K9" s="12"/>
      <c r="L9" s="12"/>
      <c r="M9" s="12"/>
      <c r="N9" s="12"/>
      <c r="O9" s="17"/>
    </row>
    <row r="10" spans="1:15" s="20" customFormat="1" ht="20.25" customHeight="1">
      <c r="A10" s="11" t="s">
        <v>53</v>
      </c>
      <c r="B10" s="11" t="s">
        <v>54</v>
      </c>
      <c r="C10" s="12" t="s">
        <v>27</v>
      </c>
      <c r="D10" s="12" t="s">
        <v>28</v>
      </c>
      <c r="E10" s="12" t="s">
        <v>103</v>
      </c>
      <c r="F10" s="11" t="s">
        <v>30</v>
      </c>
      <c r="G10" s="11">
        <v>357</v>
      </c>
      <c r="H10" s="14">
        <v>405.8</v>
      </c>
      <c r="I10" s="13">
        <f t="shared" si="0"/>
        <v>762.8</v>
      </c>
      <c r="J10" s="15" t="s">
        <v>79</v>
      </c>
      <c r="K10" s="12"/>
      <c r="L10" s="12"/>
      <c r="M10" s="12"/>
      <c r="N10" s="12"/>
      <c r="O10" s="17"/>
    </row>
    <row r="11" spans="1:15" s="20" customFormat="1" ht="20.25" customHeight="1">
      <c r="A11" s="11" t="s">
        <v>55</v>
      </c>
      <c r="B11" s="11" t="s">
        <v>56</v>
      </c>
      <c r="C11" s="12" t="s">
        <v>27</v>
      </c>
      <c r="D11" s="12" t="s">
        <v>28</v>
      </c>
      <c r="E11" s="12" t="s">
        <v>104</v>
      </c>
      <c r="F11" s="11" t="s">
        <v>31</v>
      </c>
      <c r="G11" s="11">
        <v>374</v>
      </c>
      <c r="H11" s="14">
        <v>388.2</v>
      </c>
      <c r="I11" s="13">
        <f t="shared" si="0"/>
        <v>762.2</v>
      </c>
      <c r="J11" s="15" t="s">
        <v>79</v>
      </c>
      <c r="K11" s="12"/>
      <c r="L11" s="12"/>
      <c r="M11" s="12"/>
      <c r="N11" s="12"/>
      <c r="O11" s="17"/>
    </row>
    <row r="12" spans="1:15" s="20" customFormat="1" ht="20.25" customHeight="1">
      <c r="A12" s="11" t="s">
        <v>57</v>
      </c>
      <c r="B12" s="11" t="s">
        <v>58</v>
      </c>
      <c r="C12" s="12" t="s">
        <v>27</v>
      </c>
      <c r="D12" s="12" t="s">
        <v>28</v>
      </c>
      <c r="E12" s="12" t="s">
        <v>103</v>
      </c>
      <c r="F12" s="11" t="s">
        <v>30</v>
      </c>
      <c r="G12" s="11">
        <v>357</v>
      </c>
      <c r="H12" s="14">
        <v>376.4</v>
      </c>
      <c r="I12" s="13">
        <f t="shared" si="0"/>
        <v>733.4</v>
      </c>
      <c r="J12" s="15" t="s">
        <v>79</v>
      </c>
      <c r="K12" s="12"/>
      <c r="L12" s="12"/>
      <c r="M12" s="12"/>
      <c r="N12" s="16"/>
      <c r="O12" s="17"/>
    </row>
    <row r="13" spans="1:15" s="20" customFormat="1" ht="20.25" customHeight="1">
      <c r="A13" s="11" t="s">
        <v>59</v>
      </c>
      <c r="B13" s="11" t="s">
        <v>60</v>
      </c>
      <c r="C13" s="12" t="s">
        <v>27</v>
      </c>
      <c r="D13" s="12" t="s">
        <v>28</v>
      </c>
      <c r="E13" s="12" t="s">
        <v>104</v>
      </c>
      <c r="F13" s="11" t="s">
        <v>31</v>
      </c>
      <c r="G13" s="11">
        <v>341</v>
      </c>
      <c r="H13" s="14">
        <v>391.6</v>
      </c>
      <c r="I13" s="13">
        <f t="shared" si="0"/>
        <v>732.6</v>
      </c>
      <c r="J13" s="15" t="s">
        <v>79</v>
      </c>
      <c r="K13" s="12"/>
      <c r="L13" s="12"/>
      <c r="M13" s="12"/>
      <c r="N13" s="12"/>
      <c r="O13" s="17"/>
    </row>
    <row r="14" spans="1:15" s="20" customFormat="1" ht="20.25" customHeight="1">
      <c r="A14" s="11" t="s">
        <v>61</v>
      </c>
      <c r="B14" s="11" t="s">
        <v>62</v>
      </c>
      <c r="C14" s="12" t="s">
        <v>27</v>
      </c>
      <c r="D14" s="12" t="s">
        <v>28</v>
      </c>
      <c r="E14" s="12" t="s">
        <v>102</v>
      </c>
      <c r="F14" s="11" t="s">
        <v>29</v>
      </c>
      <c r="G14" s="11">
        <v>342</v>
      </c>
      <c r="H14" s="18">
        <v>372.4</v>
      </c>
      <c r="I14" s="13">
        <f t="shared" si="0"/>
        <v>714.4</v>
      </c>
      <c r="J14" s="15" t="s">
        <v>80</v>
      </c>
      <c r="K14" s="12"/>
      <c r="L14" s="12"/>
      <c r="M14" s="12"/>
      <c r="N14" s="16"/>
      <c r="O14" s="17"/>
    </row>
    <row r="15" spans="1:15" s="22" customFormat="1" ht="20.25" customHeight="1">
      <c r="A15" s="21"/>
      <c r="B15" s="21"/>
      <c r="C15" s="21"/>
      <c r="D15" s="21"/>
      <c r="E15" s="21"/>
      <c r="F15" s="21"/>
      <c r="K15" s="21"/>
      <c r="L15" s="21"/>
      <c r="M15" s="21"/>
      <c r="N15" s="21"/>
    </row>
    <row r="16" spans="1:15" s="20" customFormat="1" ht="20.25" customHeight="1">
      <c r="A16" s="11" t="s">
        <v>32</v>
      </c>
      <c r="B16" s="11" t="s">
        <v>33</v>
      </c>
      <c r="C16" s="12" t="s">
        <v>27</v>
      </c>
      <c r="D16" s="12" t="s">
        <v>28</v>
      </c>
      <c r="E16" s="12" t="s">
        <v>105</v>
      </c>
      <c r="F16" s="11" t="s">
        <v>36</v>
      </c>
      <c r="G16" s="11">
        <v>365</v>
      </c>
      <c r="H16" s="18">
        <v>452.4</v>
      </c>
      <c r="I16" s="13">
        <f>G16+H16</f>
        <v>817.4</v>
      </c>
      <c r="J16" s="15" t="s">
        <v>81</v>
      </c>
      <c r="K16" s="12" t="s">
        <v>27</v>
      </c>
      <c r="L16" s="12" t="s">
        <v>28</v>
      </c>
      <c r="M16" s="12" t="s">
        <v>105</v>
      </c>
      <c r="N16" s="11" t="s">
        <v>36</v>
      </c>
      <c r="O16" s="17"/>
    </row>
    <row r="17" spans="1:15" s="20" customFormat="1" ht="20.25" customHeight="1">
      <c r="A17" s="11" t="s">
        <v>34</v>
      </c>
      <c r="B17" s="11" t="s">
        <v>35</v>
      </c>
      <c r="C17" s="12" t="s">
        <v>27</v>
      </c>
      <c r="D17" s="12" t="s">
        <v>28</v>
      </c>
      <c r="E17" s="12" t="s">
        <v>106</v>
      </c>
      <c r="F17" s="11" t="s">
        <v>37</v>
      </c>
      <c r="G17" s="11">
        <v>338</v>
      </c>
      <c r="H17" s="18">
        <v>464.6</v>
      </c>
      <c r="I17" s="13">
        <f>G17+H17</f>
        <v>802.6</v>
      </c>
      <c r="J17" s="15" t="s">
        <v>82</v>
      </c>
      <c r="K17" s="12" t="s">
        <v>27</v>
      </c>
      <c r="L17" s="12" t="s">
        <v>28</v>
      </c>
      <c r="M17" s="12" t="s">
        <v>106</v>
      </c>
      <c r="N17" s="11" t="s">
        <v>37</v>
      </c>
      <c r="O17" s="17"/>
    </row>
    <row r="18" spans="1:15" s="20" customFormat="1" ht="20.25" customHeight="1">
      <c r="A18" s="11" t="s">
        <v>63</v>
      </c>
      <c r="B18" s="11" t="s">
        <v>64</v>
      </c>
      <c r="C18" s="12" t="s">
        <v>27</v>
      </c>
      <c r="D18" s="12" t="s">
        <v>28</v>
      </c>
      <c r="E18" s="12" t="s">
        <v>105</v>
      </c>
      <c r="F18" s="11" t="s">
        <v>36</v>
      </c>
      <c r="G18" s="11">
        <v>340</v>
      </c>
      <c r="H18" s="18">
        <v>446.4</v>
      </c>
      <c r="I18" s="13">
        <f>G18+H18</f>
        <v>786.4</v>
      </c>
      <c r="J18" s="15" t="s">
        <v>83</v>
      </c>
      <c r="K18" s="12"/>
      <c r="L18" s="12"/>
      <c r="M18" s="12"/>
      <c r="N18" s="12"/>
      <c r="O18" s="17"/>
    </row>
    <row r="19" spans="1:15" s="20" customFormat="1" ht="20.25" customHeight="1">
      <c r="A19" s="11" t="s">
        <v>65</v>
      </c>
      <c r="B19" s="11" t="s">
        <v>66</v>
      </c>
      <c r="C19" s="12" t="s">
        <v>27</v>
      </c>
      <c r="D19" s="12" t="s">
        <v>28</v>
      </c>
      <c r="E19" s="12" t="s">
        <v>106</v>
      </c>
      <c r="F19" s="11" t="s">
        <v>37</v>
      </c>
      <c r="G19" s="11">
        <v>405</v>
      </c>
      <c r="H19" s="18">
        <v>374</v>
      </c>
      <c r="I19" s="13">
        <f>G19+H19</f>
        <v>779</v>
      </c>
      <c r="J19" s="15" t="s">
        <v>84</v>
      </c>
      <c r="K19" s="12"/>
      <c r="L19" s="12"/>
      <c r="M19" s="12"/>
      <c r="N19" s="12"/>
      <c r="O19" s="17"/>
    </row>
    <row r="20" spans="1:15" s="20" customFormat="1" ht="20.25" customHeight="1">
      <c r="A20" s="11" t="s">
        <v>67</v>
      </c>
      <c r="B20" s="11" t="s">
        <v>68</v>
      </c>
      <c r="C20" s="12" t="s">
        <v>27</v>
      </c>
      <c r="D20" s="12" t="s">
        <v>28</v>
      </c>
      <c r="E20" s="12" t="s">
        <v>105</v>
      </c>
      <c r="F20" s="11" t="s">
        <v>36</v>
      </c>
      <c r="G20" s="11">
        <v>351</v>
      </c>
      <c r="H20" s="18">
        <v>383.2</v>
      </c>
      <c r="I20" s="13">
        <f>G20+H20</f>
        <v>734.2</v>
      </c>
      <c r="J20" s="15" t="s">
        <v>85</v>
      </c>
      <c r="K20" s="12"/>
      <c r="L20" s="12"/>
      <c r="M20" s="12"/>
      <c r="N20" s="12"/>
      <c r="O20" s="17"/>
    </row>
    <row r="21" spans="1:15" s="22" customFormat="1" ht="20.25" customHeight="1">
      <c r="A21" s="21"/>
      <c r="B21" s="21"/>
      <c r="C21" s="21"/>
      <c r="D21" s="21"/>
      <c r="E21" s="21"/>
      <c r="F21" s="21"/>
      <c r="K21" s="21"/>
      <c r="L21" s="21"/>
      <c r="M21" s="21"/>
      <c r="N21" s="21"/>
    </row>
    <row r="22" spans="1:15" s="20" customFormat="1" ht="20.25" customHeight="1">
      <c r="A22" s="11" t="s">
        <v>38</v>
      </c>
      <c r="B22" s="11" t="s">
        <v>39</v>
      </c>
      <c r="C22" s="12" t="s">
        <v>99</v>
      </c>
      <c r="D22" s="12" t="s">
        <v>100</v>
      </c>
      <c r="E22" s="12" t="s">
        <v>107</v>
      </c>
      <c r="F22" s="11" t="s">
        <v>95</v>
      </c>
      <c r="G22" s="11">
        <v>360</v>
      </c>
      <c r="H22" s="19">
        <v>456.2</v>
      </c>
      <c r="I22" s="13">
        <f t="shared" ref="I22:I28" si="1">G22+H22</f>
        <v>816.2</v>
      </c>
      <c r="J22" s="15" t="s">
        <v>86</v>
      </c>
      <c r="K22" s="12" t="s">
        <v>99</v>
      </c>
      <c r="L22" s="12" t="s">
        <v>100</v>
      </c>
      <c r="M22" s="12" t="s">
        <v>107</v>
      </c>
      <c r="N22" s="11" t="s">
        <v>95</v>
      </c>
      <c r="O22" s="17" t="s">
        <v>110</v>
      </c>
    </row>
    <row r="23" spans="1:15" s="20" customFormat="1" ht="20.25" customHeight="1">
      <c r="A23" s="11" t="s">
        <v>40</v>
      </c>
      <c r="B23" s="11" t="s">
        <v>41</v>
      </c>
      <c r="C23" s="12" t="s">
        <v>99</v>
      </c>
      <c r="D23" s="12" t="s">
        <v>100</v>
      </c>
      <c r="E23" s="12" t="s">
        <v>108</v>
      </c>
      <c r="F23" s="11" t="s">
        <v>50</v>
      </c>
      <c r="G23" s="11">
        <v>344</v>
      </c>
      <c r="H23" s="19">
        <v>441.2</v>
      </c>
      <c r="I23" s="13">
        <f t="shared" si="1"/>
        <v>785.2</v>
      </c>
      <c r="J23" s="15" t="s">
        <v>87</v>
      </c>
      <c r="K23" s="12" t="s">
        <v>99</v>
      </c>
      <c r="L23" s="12" t="s">
        <v>100</v>
      </c>
      <c r="M23" s="12" t="s">
        <v>108</v>
      </c>
      <c r="N23" s="11" t="s">
        <v>50</v>
      </c>
      <c r="O23" s="17"/>
    </row>
    <row r="24" spans="1:15" s="20" customFormat="1" ht="20.25" customHeight="1">
      <c r="A24" s="11" t="s">
        <v>42</v>
      </c>
      <c r="B24" s="11" t="s">
        <v>43</v>
      </c>
      <c r="C24" s="12" t="s">
        <v>99</v>
      </c>
      <c r="D24" s="12" t="s">
        <v>100</v>
      </c>
      <c r="E24" s="12" t="s">
        <v>101</v>
      </c>
      <c r="F24" s="11" t="s">
        <v>96</v>
      </c>
      <c r="G24" s="11">
        <v>352</v>
      </c>
      <c r="H24" s="19">
        <v>424</v>
      </c>
      <c r="I24" s="13">
        <f t="shared" si="1"/>
        <v>776</v>
      </c>
      <c r="J24" s="15" t="s">
        <v>88</v>
      </c>
      <c r="K24" s="12" t="s">
        <v>99</v>
      </c>
      <c r="L24" s="12" t="s">
        <v>100</v>
      </c>
      <c r="M24" s="12" t="s">
        <v>101</v>
      </c>
      <c r="N24" s="11" t="s">
        <v>96</v>
      </c>
      <c r="O24" s="17" t="s">
        <v>111</v>
      </c>
    </row>
    <row r="25" spans="1:15" s="20" customFormat="1" ht="20.25" customHeight="1">
      <c r="A25" s="11" t="s">
        <v>44</v>
      </c>
      <c r="B25" s="11" t="s">
        <v>45</v>
      </c>
      <c r="C25" s="12" t="s">
        <v>99</v>
      </c>
      <c r="D25" s="12" t="s">
        <v>100</v>
      </c>
      <c r="E25" s="12" t="s">
        <v>108</v>
      </c>
      <c r="F25" s="11" t="s">
        <v>97</v>
      </c>
      <c r="G25" s="11">
        <v>340</v>
      </c>
      <c r="H25" s="19">
        <v>431.4</v>
      </c>
      <c r="I25" s="13">
        <f t="shared" si="1"/>
        <v>771.4</v>
      </c>
      <c r="J25" s="15" t="s">
        <v>89</v>
      </c>
      <c r="K25" s="12" t="s">
        <v>99</v>
      </c>
      <c r="L25" s="12" t="s">
        <v>100</v>
      </c>
      <c r="M25" s="12" t="s">
        <v>108</v>
      </c>
      <c r="N25" s="11" t="s">
        <v>97</v>
      </c>
      <c r="O25" s="17"/>
    </row>
    <row r="26" spans="1:15" s="20" customFormat="1" ht="20.25" customHeight="1">
      <c r="A26" s="11" t="s">
        <v>46</v>
      </c>
      <c r="B26" s="11" t="s">
        <v>47</v>
      </c>
      <c r="C26" s="12" t="s">
        <v>99</v>
      </c>
      <c r="D26" s="12" t="s">
        <v>100</v>
      </c>
      <c r="E26" s="12" t="s">
        <v>101</v>
      </c>
      <c r="F26" s="11" t="s">
        <v>96</v>
      </c>
      <c r="G26" s="11">
        <v>356</v>
      </c>
      <c r="H26" s="19">
        <v>407.4</v>
      </c>
      <c r="I26" s="13">
        <f t="shared" si="1"/>
        <v>763.4</v>
      </c>
      <c r="J26" s="15" t="s">
        <v>90</v>
      </c>
      <c r="K26" s="12" t="s">
        <v>99</v>
      </c>
      <c r="L26" s="12" t="s">
        <v>100</v>
      </c>
      <c r="M26" s="12" t="s">
        <v>107</v>
      </c>
      <c r="N26" s="11" t="s">
        <v>95</v>
      </c>
      <c r="O26" s="17" t="s">
        <v>98</v>
      </c>
    </row>
    <row r="27" spans="1:15" s="20" customFormat="1" ht="20.25" customHeight="1">
      <c r="A27" s="11" t="s">
        <v>48</v>
      </c>
      <c r="B27" s="11" t="s">
        <v>49</v>
      </c>
      <c r="C27" s="12" t="s">
        <v>99</v>
      </c>
      <c r="D27" s="12" t="s">
        <v>100</v>
      </c>
      <c r="E27" s="12" t="s">
        <v>101</v>
      </c>
      <c r="F27" s="11" t="s">
        <v>96</v>
      </c>
      <c r="G27" s="11">
        <v>336</v>
      </c>
      <c r="H27" s="19">
        <v>408.2</v>
      </c>
      <c r="I27" s="13">
        <f t="shared" si="1"/>
        <v>744.2</v>
      </c>
      <c r="J27" s="15" t="s">
        <v>92</v>
      </c>
      <c r="K27" s="12" t="s">
        <v>99</v>
      </c>
      <c r="L27" s="12" t="s">
        <v>100</v>
      </c>
      <c r="M27" s="12" t="s">
        <v>109</v>
      </c>
      <c r="N27" s="11" t="s">
        <v>91</v>
      </c>
      <c r="O27" s="13"/>
    </row>
    <row r="28" spans="1:15" s="20" customFormat="1" ht="20.25" customHeight="1">
      <c r="A28" s="11" t="s">
        <v>69</v>
      </c>
      <c r="B28" s="11" t="s">
        <v>70</v>
      </c>
      <c r="C28" s="12" t="s">
        <v>99</v>
      </c>
      <c r="D28" s="12" t="s">
        <v>100</v>
      </c>
      <c r="E28" s="12" t="s">
        <v>108</v>
      </c>
      <c r="F28" s="11" t="s">
        <v>50</v>
      </c>
      <c r="G28" s="11">
        <v>326</v>
      </c>
      <c r="H28" s="19">
        <v>284.8</v>
      </c>
      <c r="I28" s="13">
        <f t="shared" si="1"/>
        <v>610.79999999999995</v>
      </c>
      <c r="J28" s="15" t="s">
        <v>93</v>
      </c>
      <c r="K28" s="12"/>
      <c r="L28" s="12"/>
      <c r="M28" s="12"/>
      <c r="N28" s="11"/>
      <c r="O28" s="17"/>
    </row>
  </sheetData>
  <mergeCells count="1">
    <mergeCell ref="A1:O1"/>
  </mergeCells>
  <phoneticPr fontId="4" type="noConversion"/>
  <pageMargins left="0.08" right="0.08" top="0.39" bottom="0.39" header="0.31" footer="0.31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历史系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cp:lastPrinted>2020-05-02T10:04:03Z</cp:lastPrinted>
  <dcterms:created xsi:type="dcterms:W3CDTF">1996-12-17T01:32:42Z</dcterms:created>
  <dcterms:modified xsi:type="dcterms:W3CDTF">2020-05-18T03:15:49Z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