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终结果" sheetId="4" r:id="rId1"/>
    <sheet name="Sheet2" sheetId="2" r:id="rId2"/>
    <sheet name="Sheet3" sheetId="3" r:id="rId3"/>
  </sheets>
  <definedNames>
    <definedName name="_xlnm.Print_Titles" localSheetId="0">最终结果!$1:$3</definedName>
  </definedNames>
  <calcPr calcId="144525"/>
</workbook>
</file>

<file path=xl/sharedStrings.xml><?xml version="1.0" encoding="utf-8"?>
<sst xmlns="http://schemas.openxmlformats.org/spreadsheetml/2006/main" count="233" uniqueCount="120">
  <si>
    <t>工商管理学院2019年考生复试分数汇总表</t>
  </si>
  <si>
    <t>第一志愿报考考生</t>
  </si>
  <si>
    <t>排序</t>
  </si>
  <si>
    <t>考生编号</t>
  </si>
  <si>
    <t>姓名</t>
  </si>
  <si>
    <t>一志愿报考院校</t>
  </si>
  <si>
    <t>一志愿报考专业</t>
  </si>
  <si>
    <t>研究方向</t>
  </si>
  <si>
    <t>面试</t>
  </si>
  <si>
    <t>笔试</t>
  </si>
  <si>
    <t>复试分</t>
  </si>
  <si>
    <t>初试分</t>
  </si>
  <si>
    <t>初试分/5</t>
  </si>
  <si>
    <t>最终分</t>
  </si>
  <si>
    <t>总成绩</t>
  </si>
  <si>
    <t>103859211200018</t>
  </si>
  <si>
    <t>黄*</t>
  </si>
  <si>
    <t>华侨大学</t>
  </si>
  <si>
    <t>工商管理</t>
  </si>
  <si>
    <t>企业管理</t>
  </si>
  <si>
    <t>103859211200006</t>
  </si>
  <si>
    <t>林*帆</t>
  </si>
  <si>
    <t>103859211200013</t>
  </si>
  <si>
    <t>刘*</t>
  </si>
  <si>
    <t>103859211200028</t>
  </si>
  <si>
    <t>张*杰</t>
  </si>
  <si>
    <t>103859211200029</t>
  </si>
  <si>
    <t>周*琪</t>
  </si>
  <si>
    <t>103859211200034</t>
  </si>
  <si>
    <t>罗*欢</t>
  </si>
  <si>
    <t>会计与财务管理</t>
  </si>
  <si>
    <t>103859211200045</t>
  </si>
  <si>
    <t>纪*诺</t>
  </si>
  <si>
    <t>103859211200011</t>
  </si>
  <si>
    <t>郑*亭</t>
  </si>
  <si>
    <t>调剂考生</t>
  </si>
  <si>
    <t>序号</t>
  </si>
  <si>
    <t>调剂专业（研究方向）</t>
  </si>
  <si>
    <t>105589140102040</t>
  </si>
  <si>
    <t>杜*媛</t>
  </si>
  <si>
    <t>中山大学</t>
  </si>
  <si>
    <t>工商管理（企业管理）</t>
  </si>
  <si>
    <t>105599210016279</t>
  </si>
  <si>
    <t>郭*敏</t>
  </si>
  <si>
    <t>暨南大学</t>
  </si>
  <si>
    <t>会计学</t>
  </si>
  <si>
    <t>106109120220482</t>
  </si>
  <si>
    <t>李*</t>
  </si>
  <si>
    <t>四川大学</t>
  </si>
  <si>
    <t>102849210215992</t>
  </si>
  <si>
    <t>陈*</t>
  </si>
  <si>
    <t>南京大学</t>
  </si>
  <si>
    <t>105599210018451</t>
  </si>
  <si>
    <t>106119002121841</t>
  </si>
  <si>
    <t>廖*月</t>
  </si>
  <si>
    <t>重庆大学</t>
  </si>
  <si>
    <t>104879000138526</t>
  </si>
  <si>
    <t>华中科技大学</t>
  </si>
  <si>
    <t>技术经济及管理</t>
  </si>
  <si>
    <t>工商管理（创新创业管理）</t>
  </si>
  <si>
    <t>105599210008638</t>
  </si>
  <si>
    <t>李*梅</t>
  </si>
  <si>
    <t>工商管理（华商管理）</t>
  </si>
  <si>
    <t>105599210017798</t>
  </si>
  <si>
    <t>105329110702395</t>
  </si>
  <si>
    <t>欧*霖</t>
  </si>
  <si>
    <t>湖南大学</t>
  </si>
  <si>
    <t>钟*琳</t>
  </si>
  <si>
    <t>杨*园</t>
  </si>
  <si>
    <t>中国人民大学</t>
  </si>
  <si>
    <t>人力资源管理</t>
  </si>
  <si>
    <t>100029117025674</t>
  </si>
  <si>
    <t>王*杰</t>
  </si>
  <si>
    <t>周*</t>
  </si>
  <si>
    <t>厦门大学</t>
  </si>
  <si>
    <t>王*亚</t>
  </si>
  <si>
    <t>管理科学与工程</t>
  </si>
  <si>
    <t>103849213208175</t>
  </si>
  <si>
    <t>徐*婷</t>
  </si>
  <si>
    <t>严*</t>
  </si>
  <si>
    <t>财务管理</t>
  </si>
  <si>
    <t>105619200009800</t>
  </si>
  <si>
    <t>康*真</t>
  </si>
  <si>
    <t>华南理工大学</t>
  </si>
  <si>
    <t>105589140102093</t>
  </si>
  <si>
    <t>105599210008802</t>
  </si>
  <si>
    <t>许*均</t>
  </si>
  <si>
    <t>国际商务</t>
  </si>
  <si>
    <t>105619200009737</t>
  </si>
  <si>
    <t>102809210024164</t>
  </si>
  <si>
    <t>颜*</t>
  </si>
  <si>
    <t>上海大学</t>
  </si>
  <si>
    <t>105329341301952</t>
  </si>
  <si>
    <t>毕*晖</t>
  </si>
  <si>
    <t>105619200009970</t>
  </si>
  <si>
    <t>黄*利</t>
  </si>
  <si>
    <t>郑*蕾</t>
  </si>
  <si>
    <t>财务学</t>
  </si>
  <si>
    <t>105599210003409</t>
  </si>
  <si>
    <t>桂*亭</t>
  </si>
  <si>
    <t>熊*然</t>
  </si>
  <si>
    <t>100369999907318</t>
  </si>
  <si>
    <t>对外经济贸易大学</t>
  </si>
  <si>
    <t>102809210008188</t>
  </si>
  <si>
    <t>陆*桐</t>
  </si>
  <si>
    <t>102559210004827</t>
  </si>
  <si>
    <t>余*</t>
  </si>
  <si>
    <t>东华大学</t>
  </si>
  <si>
    <t>100369999907214</t>
  </si>
  <si>
    <t>王*红</t>
  </si>
  <si>
    <t>105429231303773</t>
  </si>
  <si>
    <t>赵*玉</t>
  </si>
  <si>
    <t>湖南师范大学</t>
  </si>
  <si>
    <t>金*鸣</t>
  </si>
  <si>
    <t>武汉大学</t>
  </si>
  <si>
    <t>105209666622220</t>
  </si>
  <si>
    <t>李*云</t>
  </si>
  <si>
    <t>中南财经政法大学</t>
  </si>
  <si>
    <t>笔试弃考</t>
  </si>
  <si>
    <t>注：1.另有5名调剂考生未报到或其他原因放弃参加复试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</si>
</sst>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_);[Red]\(0.0\)"/>
    <numFmt numFmtId="178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8" fillId="26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0" fillId="0" borderId="4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>
      <alignment vertical="center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tabSelected="1" workbookViewId="0">
      <selection activeCell="Q9" sqref="Q9"/>
    </sheetView>
  </sheetViews>
  <sheetFormatPr defaultColWidth="9" defaultRowHeight="13.5"/>
  <cols>
    <col min="1" max="1" width="5.25" style="2" customWidth="1"/>
    <col min="2" max="2" width="17.875" customWidth="1"/>
    <col min="4" max="4" width="16" customWidth="1"/>
    <col min="5" max="5" width="20.125" customWidth="1"/>
    <col min="6" max="6" width="25.75" customWidth="1"/>
    <col min="8" max="9" width="9.125" customWidth="1"/>
    <col min="10" max="10" width="8.25" customWidth="1"/>
    <col min="12" max="12" width="9" hidden="1" customWidth="1"/>
    <col min="14" max="14" width="8.28333333333333" style="1" customWidth="1"/>
  </cols>
  <sheetData>
    <row r="1" ht="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1" ht="2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5"/>
      <c r="M2" s="16"/>
    </row>
    <row r="3" s="1" customFormat="1" ht="54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="1" customFormat="1" ht="25" customHeight="1" spans="1:13">
      <c r="A4" s="6">
        <v>1</v>
      </c>
      <c r="B4" s="7" t="s">
        <v>15</v>
      </c>
      <c r="C4" s="7" t="s">
        <v>16</v>
      </c>
      <c r="D4" s="8" t="s">
        <v>17</v>
      </c>
      <c r="E4" s="7" t="s">
        <v>18</v>
      </c>
      <c r="F4" s="8" t="s">
        <v>19</v>
      </c>
      <c r="G4" s="9">
        <v>82.92</v>
      </c>
      <c r="H4" s="10">
        <v>64</v>
      </c>
      <c r="I4" s="17">
        <v>75.352</v>
      </c>
      <c r="J4" s="18">
        <v>377</v>
      </c>
      <c r="K4" s="18">
        <v>75.4</v>
      </c>
      <c r="L4" s="10">
        <f t="shared" ref="L4:L11" si="0">I4*0.4+K4*0.6</f>
        <v>75.3808</v>
      </c>
      <c r="M4" s="19">
        <v>75.3808</v>
      </c>
    </row>
    <row r="5" s="1" customFormat="1" ht="25" customHeight="1" spans="1:13">
      <c r="A5" s="6">
        <v>2</v>
      </c>
      <c r="B5" s="7" t="s">
        <v>20</v>
      </c>
      <c r="C5" s="7" t="s">
        <v>21</v>
      </c>
      <c r="D5" s="8" t="s">
        <v>17</v>
      </c>
      <c r="E5" s="7" t="s">
        <v>18</v>
      </c>
      <c r="F5" s="8" t="s">
        <v>19</v>
      </c>
      <c r="G5" s="9">
        <v>85.92</v>
      </c>
      <c r="H5" s="10">
        <v>49</v>
      </c>
      <c r="I5" s="17">
        <v>71.152</v>
      </c>
      <c r="J5" s="18">
        <v>379</v>
      </c>
      <c r="K5" s="18">
        <v>75.8</v>
      </c>
      <c r="L5" s="10">
        <f t="shared" si="0"/>
        <v>73.9408</v>
      </c>
      <c r="M5" s="19">
        <v>73.9408</v>
      </c>
    </row>
    <row r="6" s="1" customFormat="1" ht="25" customHeight="1" spans="1:13">
      <c r="A6" s="6">
        <v>3</v>
      </c>
      <c r="B6" s="7" t="s">
        <v>22</v>
      </c>
      <c r="C6" s="7" t="s">
        <v>23</v>
      </c>
      <c r="D6" s="8" t="s">
        <v>17</v>
      </c>
      <c r="E6" s="7" t="s">
        <v>18</v>
      </c>
      <c r="F6" s="8" t="s">
        <v>19</v>
      </c>
      <c r="G6" s="9">
        <v>85.76</v>
      </c>
      <c r="H6" s="10">
        <v>50</v>
      </c>
      <c r="I6" s="17">
        <v>71.456</v>
      </c>
      <c r="J6" s="18">
        <v>370</v>
      </c>
      <c r="K6" s="18">
        <v>74</v>
      </c>
      <c r="L6" s="10">
        <f t="shared" si="0"/>
        <v>72.9824</v>
      </c>
      <c r="M6" s="19">
        <v>72.9824</v>
      </c>
    </row>
    <row r="7" s="1" customFormat="1" ht="25" customHeight="1" spans="1:13">
      <c r="A7" s="6">
        <v>4</v>
      </c>
      <c r="B7" s="7" t="s">
        <v>24</v>
      </c>
      <c r="C7" s="7" t="s">
        <v>25</v>
      </c>
      <c r="D7" s="8" t="s">
        <v>17</v>
      </c>
      <c r="E7" s="7" t="s">
        <v>18</v>
      </c>
      <c r="F7" s="8" t="s">
        <v>19</v>
      </c>
      <c r="G7" s="9">
        <v>87.68</v>
      </c>
      <c r="H7" s="10">
        <v>59</v>
      </c>
      <c r="I7" s="17">
        <v>76.208</v>
      </c>
      <c r="J7" s="18">
        <v>351</v>
      </c>
      <c r="K7" s="18">
        <v>70.2</v>
      </c>
      <c r="L7" s="10">
        <f t="shared" si="0"/>
        <v>72.6032</v>
      </c>
      <c r="M7" s="19">
        <v>72.6032</v>
      </c>
    </row>
    <row r="8" s="1" customFormat="1" ht="25" customHeight="1" spans="1:13">
      <c r="A8" s="6">
        <v>5</v>
      </c>
      <c r="B8" s="7" t="s">
        <v>26</v>
      </c>
      <c r="C8" s="7" t="s">
        <v>27</v>
      </c>
      <c r="D8" s="8" t="s">
        <v>17</v>
      </c>
      <c r="E8" s="7" t="s">
        <v>18</v>
      </c>
      <c r="F8" s="8" t="s">
        <v>19</v>
      </c>
      <c r="G8" s="9">
        <v>82.6</v>
      </c>
      <c r="H8" s="10">
        <v>66</v>
      </c>
      <c r="I8" s="17">
        <v>75.96</v>
      </c>
      <c r="J8" s="18">
        <v>349</v>
      </c>
      <c r="K8" s="18">
        <v>69.8</v>
      </c>
      <c r="L8" s="10">
        <f t="shared" si="0"/>
        <v>72.264</v>
      </c>
      <c r="M8" s="19">
        <v>72.264</v>
      </c>
    </row>
    <row r="9" s="1" customFormat="1" ht="25" customHeight="1" spans="1:13">
      <c r="A9" s="6">
        <v>6</v>
      </c>
      <c r="B9" s="7" t="s">
        <v>28</v>
      </c>
      <c r="C9" s="7" t="s">
        <v>29</v>
      </c>
      <c r="D9" s="8" t="s">
        <v>17</v>
      </c>
      <c r="E9" s="7" t="s">
        <v>18</v>
      </c>
      <c r="F9" s="8" t="s">
        <v>30</v>
      </c>
      <c r="G9" s="9">
        <v>81.12</v>
      </c>
      <c r="H9" s="10">
        <v>54</v>
      </c>
      <c r="I9" s="17">
        <v>70.3</v>
      </c>
      <c r="J9" s="18">
        <v>360</v>
      </c>
      <c r="K9" s="18">
        <v>72</v>
      </c>
      <c r="L9" s="10">
        <f t="shared" si="0"/>
        <v>71.32</v>
      </c>
      <c r="M9" s="19">
        <v>71.3</v>
      </c>
    </row>
    <row r="10" s="1" customFormat="1" ht="25" customHeight="1" spans="1:13">
      <c r="A10" s="6">
        <v>7</v>
      </c>
      <c r="B10" s="7" t="s">
        <v>31</v>
      </c>
      <c r="C10" s="7" t="s">
        <v>32</v>
      </c>
      <c r="D10" s="8" t="s">
        <v>17</v>
      </c>
      <c r="E10" s="7" t="s">
        <v>18</v>
      </c>
      <c r="F10" s="8" t="s">
        <v>19</v>
      </c>
      <c r="G10" s="9">
        <v>83.24</v>
      </c>
      <c r="H10" s="10">
        <v>48</v>
      </c>
      <c r="I10" s="17">
        <v>69.144</v>
      </c>
      <c r="J10" s="18">
        <v>362</v>
      </c>
      <c r="K10" s="18">
        <v>72.4</v>
      </c>
      <c r="L10" s="10">
        <f t="shared" si="0"/>
        <v>71.0976</v>
      </c>
      <c r="M10" s="19">
        <v>71.0976</v>
      </c>
    </row>
    <row r="11" s="1" customFormat="1" ht="25" customHeight="1" spans="1:13">
      <c r="A11" s="6">
        <v>8</v>
      </c>
      <c r="B11" s="7" t="s">
        <v>33</v>
      </c>
      <c r="C11" s="7" t="s">
        <v>34</v>
      </c>
      <c r="D11" s="8" t="s">
        <v>17</v>
      </c>
      <c r="E11" s="7" t="s">
        <v>18</v>
      </c>
      <c r="F11" s="8" t="s">
        <v>30</v>
      </c>
      <c r="G11" s="9">
        <v>90.2</v>
      </c>
      <c r="H11" s="10">
        <v>34.5</v>
      </c>
      <c r="I11" s="17">
        <v>67.9</v>
      </c>
      <c r="J11" s="18">
        <v>359</v>
      </c>
      <c r="K11" s="18">
        <v>71.8</v>
      </c>
      <c r="L11" s="10">
        <f t="shared" si="0"/>
        <v>70.24</v>
      </c>
      <c r="M11" s="19">
        <v>70.2</v>
      </c>
    </row>
    <row r="12" s="1" customFormat="1" ht="25" customHeight="1" spans="1:13">
      <c r="A12" s="4" t="s">
        <v>35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15"/>
      <c r="M12" s="16"/>
    </row>
    <row r="13" s="1" customFormat="1" ht="54" customHeight="1" spans="1:13">
      <c r="A13" s="11" t="s">
        <v>36</v>
      </c>
      <c r="B13" s="11" t="s">
        <v>3</v>
      </c>
      <c r="C13" s="11" t="s">
        <v>4</v>
      </c>
      <c r="D13" s="11" t="s">
        <v>5</v>
      </c>
      <c r="E13" s="11" t="s">
        <v>6</v>
      </c>
      <c r="F13" s="11" t="s">
        <v>37</v>
      </c>
      <c r="G13" s="11" t="s">
        <v>8</v>
      </c>
      <c r="H13" s="11" t="s">
        <v>9</v>
      </c>
      <c r="I13" s="11" t="s">
        <v>10</v>
      </c>
      <c r="J13" s="11" t="s">
        <v>11</v>
      </c>
      <c r="K13" s="11" t="s">
        <v>12</v>
      </c>
      <c r="L13" s="11" t="s">
        <v>13</v>
      </c>
      <c r="M13" s="11" t="s">
        <v>14</v>
      </c>
    </row>
    <row r="14" ht="25" customHeight="1" spans="1:14">
      <c r="A14" s="11">
        <v>1</v>
      </c>
      <c r="B14" s="7" t="s">
        <v>38</v>
      </c>
      <c r="C14" s="7" t="s">
        <v>39</v>
      </c>
      <c r="D14" s="7" t="s">
        <v>40</v>
      </c>
      <c r="E14" s="7" t="s">
        <v>18</v>
      </c>
      <c r="F14" s="8" t="s">
        <v>41</v>
      </c>
      <c r="G14" s="9">
        <v>87.8</v>
      </c>
      <c r="H14" s="12">
        <v>73</v>
      </c>
      <c r="I14" s="20">
        <v>81.88</v>
      </c>
      <c r="J14" s="21">
        <v>387</v>
      </c>
      <c r="K14" s="21">
        <v>77.4</v>
      </c>
      <c r="L14" s="12">
        <f t="shared" ref="L14:L47" si="1">I14*0.4+K14*0.6</f>
        <v>79.192</v>
      </c>
      <c r="M14" s="22">
        <v>79.192</v>
      </c>
      <c r="N14" s="23"/>
    </row>
    <row r="15" ht="25" customHeight="1" spans="1:14">
      <c r="A15" s="11">
        <v>2</v>
      </c>
      <c r="B15" s="7" t="s">
        <v>42</v>
      </c>
      <c r="C15" s="7" t="s">
        <v>43</v>
      </c>
      <c r="D15" s="7" t="s">
        <v>44</v>
      </c>
      <c r="E15" s="7" t="s">
        <v>45</v>
      </c>
      <c r="F15" s="8" t="s">
        <v>41</v>
      </c>
      <c r="G15" s="9">
        <v>82.76</v>
      </c>
      <c r="H15" s="12">
        <v>83</v>
      </c>
      <c r="I15" s="20">
        <v>82.856</v>
      </c>
      <c r="J15" s="21">
        <v>383</v>
      </c>
      <c r="K15" s="21">
        <v>76.6</v>
      </c>
      <c r="L15" s="12">
        <f t="shared" si="1"/>
        <v>79.1024</v>
      </c>
      <c r="M15" s="22">
        <v>79.1024</v>
      </c>
      <c r="N15" s="23"/>
    </row>
    <row r="16" ht="25" customHeight="1" spans="1:14">
      <c r="A16" s="11">
        <v>3</v>
      </c>
      <c r="B16" s="7" t="s">
        <v>46</v>
      </c>
      <c r="C16" s="7" t="s">
        <v>47</v>
      </c>
      <c r="D16" s="7" t="s">
        <v>48</v>
      </c>
      <c r="E16" s="7" t="s">
        <v>19</v>
      </c>
      <c r="F16" s="8" t="s">
        <v>41</v>
      </c>
      <c r="G16" s="9">
        <v>90.08</v>
      </c>
      <c r="H16" s="12">
        <v>68</v>
      </c>
      <c r="I16" s="20">
        <v>81.248</v>
      </c>
      <c r="J16" s="21">
        <v>386</v>
      </c>
      <c r="K16" s="21">
        <v>77.2</v>
      </c>
      <c r="L16" s="12">
        <f t="shared" si="1"/>
        <v>78.8192</v>
      </c>
      <c r="M16" s="22">
        <v>78.8192</v>
      </c>
      <c r="N16" s="23"/>
    </row>
    <row r="17" ht="25" customHeight="1" spans="1:14">
      <c r="A17" s="11">
        <v>4</v>
      </c>
      <c r="B17" s="7" t="s">
        <v>49</v>
      </c>
      <c r="C17" s="7" t="s">
        <v>50</v>
      </c>
      <c r="D17" s="7" t="s">
        <v>51</v>
      </c>
      <c r="E17" s="7" t="s">
        <v>19</v>
      </c>
      <c r="F17" s="8" t="s">
        <v>41</v>
      </c>
      <c r="G17" s="9">
        <v>88.36</v>
      </c>
      <c r="H17" s="12">
        <v>69</v>
      </c>
      <c r="I17" s="20">
        <v>80.616</v>
      </c>
      <c r="J17" s="21">
        <v>388</v>
      </c>
      <c r="K17" s="21">
        <v>77.6</v>
      </c>
      <c r="L17" s="12">
        <f t="shared" si="1"/>
        <v>78.8064</v>
      </c>
      <c r="M17" s="22">
        <v>78.8064</v>
      </c>
      <c r="N17" s="23"/>
    </row>
    <row r="18" ht="25" customHeight="1" spans="1:14">
      <c r="A18" s="11">
        <v>5</v>
      </c>
      <c r="B18" s="7" t="s">
        <v>52</v>
      </c>
      <c r="C18" s="7" t="s">
        <v>47</v>
      </c>
      <c r="D18" s="7" t="s">
        <v>44</v>
      </c>
      <c r="E18" s="7" t="s">
        <v>19</v>
      </c>
      <c r="F18" s="8" t="s">
        <v>41</v>
      </c>
      <c r="G18" s="9">
        <v>86.24</v>
      </c>
      <c r="H18" s="12">
        <v>87</v>
      </c>
      <c r="I18" s="20">
        <v>86.544</v>
      </c>
      <c r="J18" s="21">
        <v>368</v>
      </c>
      <c r="K18" s="21">
        <v>73.6</v>
      </c>
      <c r="L18" s="12">
        <f t="shared" si="1"/>
        <v>78.7776</v>
      </c>
      <c r="M18" s="22">
        <v>78.7776</v>
      </c>
      <c r="N18" s="23"/>
    </row>
    <row r="19" ht="25" customHeight="1" spans="1:14">
      <c r="A19" s="11">
        <v>6</v>
      </c>
      <c r="B19" s="7" t="s">
        <v>53</v>
      </c>
      <c r="C19" s="7" t="s">
        <v>54</v>
      </c>
      <c r="D19" s="7" t="s">
        <v>55</v>
      </c>
      <c r="E19" s="7" t="s">
        <v>18</v>
      </c>
      <c r="F19" s="8" t="s">
        <v>41</v>
      </c>
      <c r="G19" s="9">
        <v>89.56</v>
      </c>
      <c r="H19" s="12">
        <v>73</v>
      </c>
      <c r="I19" s="20">
        <v>82.936</v>
      </c>
      <c r="J19" s="21">
        <v>377</v>
      </c>
      <c r="K19" s="21">
        <v>75.4</v>
      </c>
      <c r="L19" s="12">
        <f t="shared" si="1"/>
        <v>78.4144</v>
      </c>
      <c r="M19" s="22">
        <v>78.4144</v>
      </c>
      <c r="N19" s="23"/>
    </row>
    <row r="20" ht="25" customHeight="1" spans="1:14">
      <c r="A20" s="11">
        <v>7</v>
      </c>
      <c r="B20" s="7" t="s">
        <v>56</v>
      </c>
      <c r="C20" s="7" t="s">
        <v>50</v>
      </c>
      <c r="D20" s="7" t="s">
        <v>57</v>
      </c>
      <c r="E20" s="7" t="s">
        <v>58</v>
      </c>
      <c r="F20" s="8" t="s">
        <v>59</v>
      </c>
      <c r="G20" s="9">
        <v>88.84</v>
      </c>
      <c r="H20" s="12">
        <v>55</v>
      </c>
      <c r="I20" s="20">
        <v>75.304</v>
      </c>
      <c r="J20" s="21">
        <v>398</v>
      </c>
      <c r="K20" s="21">
        <v>79.6</v>
      </c>
      <c r="L20" s="12">
        <f t="shared" si="1"/>
        <v>77.8816</v>
      </c>
      <c r="M20" s="22">
        <v>77.8816</v>
      </c>
      <c r="N20" s="23"/>
    </row>
    <row r="21" ht="25" customHeight="1" spans="1:14">
      <c r="A21" s="11">
        <v>8</v>
      </c>
      <c r="B21" s="7" t="s">
        <v>60</v>
      </c>
      <c r="C21" s="7" t="s">
        <v>61</v>
      </c>
      <c r="D21" s="7" t="s">
        <v>44</v>
      </c>
      <c r="E21" s="7" t="s">
        <v>45</v>
      </c>
      <c r="F21" s="8" t="s">
        <v>62</v>
      </c>
      <c r="G21" s="9">
        <v>88.44</v>
      </c>
      <c r="H21" s="12">
        <v>74</v>
      </c>
      <c r="I21" s="20">
        <v>82.664</v>
      </c>
      <c r="J21" s="21">
        <v>367</v>
      </c>
      <c r="K21" s="21">
        <v>73.4</v>
      </c>
      <c r="L21" s="12">
        <f t="shared" si="1"/>
        <v>77.1056</v>
      </c>
      <c r="M21" s="22">
        <v>77.1056</v>
      </c>
      <c r="N21" s="23"/>
    </row>
    <row r="22" ht="25" customHeight="1" spans="1:14">
      <c r="A22" s="11">
        <v>9</v>
      </c>
      <c r="B22" s="7" t="s">
        <v>63</v>
      </c>
      <c r="C22" s="7" t="s">
        <v>47</v>
      </c>
      <c r="D22" s="7" t="s">
        <v>44</v>
      </c>
      <c r="E22" s="7" t="s">
        <v>45</v>
      </c>
      <c r="F22" s="8" t="s">
        <v>41</v>
      </c>
      <c r="G22" s="9">
        <v>85.28</v>
      </c>
      <c r="H22" s="12">
        <v>67</v>
      </c>
      <c r="I22" s="20">
        <v>77.968</v>
      </c>
      <c r="J22" s="21">
        <v>382</v>
      </c>
      <c r="K22" s="21">
        <v>76.4</v>
      </c>
      <c r="L22" s="12">
        <f t="shared" si="1"/>
        <v>77.0272</v>
      </c>
      <c r="M22" s="22">
        <v>77.0272</v>
      </c>
      <c r="N22" s="23"/>
    </row>
    <row r="23" ht="25" customHeight="1" spans="1:14">
      <c r="A23" s="11">
        <v>10</v>
      </c>
      <c r="B23" s="7" t="s">
        <v>64</v>
      </c>
      <c r="C23" s="7" t="s">
        <v>65</v>
      </c>
      <c r="D23" s="7" t="s">
        <v>66</v>
      </c>
      <c r="E23" s="7" t="s">
        <v>18</v>
      </c>
      <c r="F23" s="8" t="s">
        <v>59</v>
      </c>
      <c r="G23" s="9">
        <v>88</v>
      </c>
      <c r="H23" s="12">
        <v>72</v>
      </c>
      <c r="I23" s="20">
        <v>81.6</v>
      </c>
      <c r="J23" s="21">
        <v>369</v>
      </c>
      <c r="K23" s="21">
        <v>73.8</v>
      </c>
      <c r="L23" s="12">
        <f t="shared" si="1"/>
        <v>76.92</v>
      </c>
      <c r="M23" s="22">
        <v>76.92</v>
      </c>
      <c r="N23" s="23"/>
    </row>
    <row r="24" ht="25" customHeight="1" spans="1:14">
      <c r="A24" s="11">
        <v>11</v>
      </c>
      <c r="B24" s="7">
        <v>106109120220417</v>
      </c>
      <c r="C24" s="7" t="s">
        <v>67</v>
      </c>
      <c r="D24" s="7" t="s">
        <v>48</v>
      </c>
      <c r="E24" s="7" t="s">
        <v>19</v>
      </c>
      <c r="F24" s="8" t="s">
        <v>41</v>
      </c>
      <c r="G24" s="9">
        <v>86.88</v>
      </c>
      <c r="H24" s="12">
        <v>63</v>
      </c>
      <c r="I24" s="20">
        <v>77.328</v>
      </c>
      <c r="J24" s="21">
        <v>382</v>
      </c>
      <c r="K24" s="21">
        <v>76.4</v>
      </c>
      <c r="L24" s="12">
        <f t="shared" si="1"/>
        <v>76.7712</v>
      </c>
      <c r="M24" s="22">
        <v>76.7712</v>
      </c>
      <c r="N24" s="23"/>
    </row>
    <row r="25" ht="25" customHeight="1" spans="1:14">
      <c r="A25" s="11">
        <v>12</v>
      </c>
      <c r="B25" s="7">
        <v>100029111410046</v>
      </c>
      <c r="C25" s="13" t="s">
        <v>68</v>
      </c>
      <c r="D25" s="7" t="s">
        <v>69</v>
      </c>
      <c r="E25" s="7" t="s">
        <v>70</v>
      </c>
      <c r="F25" s="8" t="s">
        <v>62</v>
      </c>
      <c r="G25" s="9">
        <v>82.44</v>
      </c>
      <c r="H25" s="12">
        <v>69</v>
      </c>
      <c r="I25" s="20">
        <v>77.064</v>
      </c>
      <c r="J25" s="21">
        <v>376</v>
      </c>
      <c r="K25" s="21">
        <v>75.2</v>
      </c>
      <c r="L25" s="12">
        <f t="shared" si="1"/>
        <v>75.9456</v>
      </c>
      <c r="M25" s="22">
        <v>75.9456</v>
      </c>
      <c r="N25" s="23"/>
    </row>
    <row r="26" ht="25" customHeight="1" spans="1:14">
      <c r="A26" s="11">
        <v>13</v>
      </c>
      <c r="B26" s="7" t="s">
        <v>71</v>
      </c>
      <c r="C26" s="7" t="s">
        <v>72</v>
      </c>
      <c r="D26" s="7" t="s">
        <v>69</v>
      </c>
      <c r="E26" s="7" t="s">
        <v>19</v>
      </c>
      <c r="F26" s="8" t="s">
        <v>41</v>
      </c>
      <c r="G26" s="9">
        <v>90.88</v>
      </c>
      <c r="H26" s="12">
        <v>62</v>
      </c>
      <c r="I26" s="20">
        <v>79.328</v>
      </c>
      <c r="J26" s="21">
        <v>368</v>
      </c>
      <c r="K26" s="21">
        <v>73.6</v>
      </c>
      <c r="L26" s="12">
        <f t="shared" si="1"/>
        <v>75.8912</v>
      </c>
      <c r="M26" s="22">
        <v>75.8912</v>
      </c>
      <c r="N26" s="23"/>
    </row>
    <row r="27" ht="25" customHeight="1" spans="1:14">
      <c r="A27" s="11">
        <v>14</v>
      </c>
      <c r="B27" s="7">
        <v>103849214308624</v>
      </c>
      <c r="C27" s="7" t="s">
        <v>73</v>
      </c>
      <c r="D27" s="7" t="s">
        <v>74</v>
      </c>
      <c r="E27" s="7" t="s">
        <v>45</v>
      </c>
      <c r="F27" s="8" t="s">
        <v>41</v>
      </c>
      <c r="G27" s="9">
        <v>83.2</v>
      </c>
      <c r="H27" s="12">
        <v>74</v>
      </c>
      <c r="I27" s="20">
        <v>79.52</v>
      </c>
      <c r="J27" s="21">
        <v>362</v>
      </c>
      <c r="K27" s="21">
        <v>72.4</v>
      </c>
      <c r="L27" s="12">
        <f t="shared" si="1"/>
        <v>75.248</v>
      </c>
      <c r="M27" s="22">
        <v>75.248</v>
      </c>
      <c r="N27" s="23"/>
    </row>
    <row r="28" ht="25" customHeight="1" spans="1:14">
      <c r="A28" s="11">
        <v>15</v>
      </c>
      <c r="B28" s="7">
        <v>106119003120451</v>
      </c>
      <c r="C28" s="7" t="s">
        <v>75</v>
      </c>
      <c r="D28" s="7" t="s">
        <v>55</v>
      </c>
      <c r="E28" s="7" t="s">
        <v>76</v>
      </c>
      <c r="F28" s="8" t="s">
        <v>59</v>
      </c>
      <c r="G28" s="9">
        <v>88.04</v>
      </c>
      <c r="H28" s="12">
        <v>50</v>
      </c>
      <c r="I28" s="20">
        <v>72.824</v>
      </c>
      <c r="J28" s="21">
        <v>383</v>
      </c>
      <c r="K28" s="21">
        <v>76.6</v>
      </c>
      <c r="L28" s="12">
        <f t="shared" si="1"/>
        <v>75.0896</v>
      </c>
      <c r="M28" s="22">
        <v>75.0896</v>
      </c>
      <c r="N28" s="23"/>
    </row>
    <row r="29" ht="25" customHeight="1" spans="1:14">
      <c r="A29" s="11">
        <v>16</v>
      </c>
      <c r="B29" s="7" t="s">
        <v>77</v>
      </c>
      <c r="C29" s="7" t="s">
        <v>78</v>
      </c>
      <c r="D29" s="7" t="s">
        <v>74</v>
      </c>
      <c r="E29" s="7" t="s">
        <v>19</v>
      </c>
      <c r="F29" s="8" t="s">
        <v>41</v>
      </c>
      <c r="G29" s="9">
        <v>84.92</v>
      </c>
      <c r="H29" s="12">
        <v>64</v>
      </c>
      <c r="I29" s="20">
        <v>76.552</v>
      </c>
      <c r="J29" s="21">
        <v>370</v>
      </c>
      <c r="K29" s="21">
        <v>74</v>
      </c>
      <c r="L29" s="12">
        <f t="shared" si="1"/>
        <v>75.0208</v>
      </c>
      <c r="M29" s="22">
        <v>75.0208</v>
      </c>
      <c r="N29" s="23"/>
    </row>
    <row r="30" ht="25" customHeight="1" spans="1:14">
      <c r="A30" s="11">
        <v>17</v>
      </c>
      <c r="B30" s="7">
        <v>105599210005495</v>
      </c>
      <c r="C30" s="13" t="s">
        <v>79</v>
      </c>
      <c r="D30" s="7" t="s">
        <v>44</v>
      </c>
      <c r="E30" s="7" t="s">
        <v>80</v>
      </c>
      <c r="F30" s="8" t="s">
        <v>41</v>
      </c>
      <c r="G30" s="9">
        <v>86.36</v>
      </c>
      <c r="H30" s="12">
        <v>68</v>
      </c>
      <c r="I30" s="20">
        <v>79.016</v>
      </c>
      <c r="J30" s="21">
        <v>360</v>
      </c>
      <c r="K30" s="21">
        <v>72</v>
      </c>
      <c r="L30" s="12">
        <f t="shared" si="1"/>
        <v>74.8064</v>
      </c>
      <c r="M30" s="22">
        <v>74.8064</v>
      </c>
      <c r="N30" s="23"/>
    </row>
    <row r="31" ht="25" customHeight="1" spans="1:14">
      <c r="A31" s="11">
        <v>18</v>
      </c>
      <c r="B31" s="7" t="s">
        <v>81</v>
      </c>
      <c r="C31" s="7" t="s">
        <v>82</v>
      </c>
      <c r="D31" s="7" t="s">
        <v>83</v>
      </c>
      <c r="E31" s="7" t="s">
        <v>76</v>
      </c>
      <c r="F31" s="8" t="s">
        <v>62</v>
      </c>
      <c r="G31" s="9">
        <v>87.6</v>
      </c>
      <c r="H31" s="12">
        <v>54</v>
      </c>
      <c r="I31" s="20">
        <v>74.16</v>
      </c>
      <c r="J31" s="21">
        <v>375</v>
      </c>
      <c r="K31" s="21">
        <v>75</v>
      </c>
      <c r="L31" s="12">
        <f t="shared" si="1"/>
        <v>74.664</v>
      </c>
      <c r="M31" s="22">
        <v>74.664</v>
      </c>
      <c r="N31" s="23"/>
    </row>
    <row r="32" ht="25" customHeight="1" spans="1:14">
      <c r="A32" s="11">
        <v>19</v>
      </c>
      <c r="B32" s="7" t="s">
        <v>84</v>
      </c>
      <c r="C32" s="7" t="s">
        <v>73</v>
      </c>
      <c r="D32" s="7" t="s">
        <v>40</v>
      </c>
      <c r="E32" s="7" t="s">
        <v>18</v>
      </c>
      <c r="F32" s="8" t="s">
        <v>41</v>
      </c>
      <c r="G32" s="9">
        <v>83.84</v>
      </c>
      <c r="H32" s="12">
        <v>70</v>
      </c>
      <c r="I32" s="20">
        <v>78.304</v>
      </c>
      <c r="J32" s="21">
        <v>361</v>
      </c>
      <c r="K32" s="21">
        <v>72.2</v>
      </c>
      <c r="L32" s="12">
        <f t="shared" si="1"/>
        <v>74.6416</v>
      </c>
      <c r="M32" s="22">
        <v>74.6416</v>
      </c>
      <c r="N32" s="23"/>
    </row>
    <row r="33" ht="25" customHeight="1" spans="1:14">
      <c r="A33" s="11">
        <v>20</v>
      </c>
      <c r="B33" s="7" t="s">
        <v>85</v>
      </c>
      <c r="C33" s="7" t="s">
        <v>86</v>
      </c>
      <c r="D33" s="7" t="s">
        <v>44</v>
      </c>
      <c r="E33" s="7" t="s">
        <v>87</v>
      </c>
      <c r="F33" s="8" t="s">
        <v>62</v>
      </c>
      <c r="G33" s="9">
        <v>87.04</v>
      </c>
      <c r="H33" s="12">
        <v>65</v>
      </c>
      <c r="I33" s="20">
        <v>78.224</v>
      </c>
      <c r="J33" s="21">
        <v>358</v>
      </c>
      <c r="K33" s="21">
        <v>71.6</v>
      </c>
      <c r="L33" s="12">
        <f t="shared" si="1"/>
        <v>74.2496</v>
      </c>
      <c r="M33" s="22">
        <v>74.2496</v>
      </c>
      <c r="N33" s="23"/>
    </row>
    <row r="34" ht="25" customHeight="1" spans="1:14">
      <c r="A34" s="11">
        <v>21</v>
      </c>
      <c r="B34" s="7" t="s">
        <v>88</v>
      </c>
      <c r="C34" s="7" t="s">
        <v>23</v>
      </c>
      <c r="D34" s="7" t="s">
        <v>83</v>
      </c>
      <c r="E34" s="7" t="s">
        <v>76</v>
      </c>
      <c r="F34" s="8" t="s">
        <v>41</v>
      </c>
      <c r="G34" s="9">
        <v>87</v>
      </c>
      <c r="H34" s="12">
        <v>57</v>
      </c>
      <c r="I34" s="20">
        <v>75</v>
      </c>
      <c r="J34" s="21">
        <v>364</v>
      </c>
      <c r="K34" s="21">
        <v>72.8</v>
      </c>
      <c r="L34" s="12">
        <f t="shared" si="1"/>
        <v>73.68</v>
      </c>
      <c r="M34" s="22">
        <v>73.68</v>
      </c>
      <c r="N34" s="23"/>
    </row>
    <row r="35" ht="25" customHeight="1" spans="1:14">
      <c r="A35" s="11">
        <v>22</v>
      </c>
      <c r="B35" s="7" t="s">
        <v>89</v>
      </c>
      <c r="C35" s="7" t="s">
        <v>90</v>
      </c>
      <c r="D35" s="7" t="s">
        <v>91</v>
      </c>
      <c r="E35" s="7" t="s">
        <v>45</v>
      </c>
      <c r="F35" s="8" t="s">
        <v>41</v>
      </c>
      <c r="G35" s="9">
        <v>87</v>
      </c>
      <c r="H35" s="12">
        <v>60</v>
      </c>
      <c r="I35" s="20">
        <v>76.2</v>
      </c>
      <c r="J35" s="21">
        <v>360</v>
      </c>
      <c r="K35" s="21">
        <v>72</v>
      </c>
      <c r="L35" s="12">
        <f t="shared" si="1"/>
        <v>73.68</v>
      </c>
      <c r="M35" s="22">
        <v>73.68</v>
      </c>
      <c r="N35" s="23"/>
    </row>
    <row r="36" ht="25" customHeight="1" spans="1:14">
      <c r="A36" s="11">
        <v>23</v>
      </c>
      <c r="B36" s="7" t="s">
        <v>92</v>
      </c>
      <c r="C36" s="7" t="s">
        <v>93</v>
      </c>
      <c r="D36" s="7" t="s">
        <v>66</v>
      </c>
      <c r="E36" s="7" t="s">
        <v>18</v>
      </c>
      <c r="F36" s="8" t="s">
        <v>41</v>
      </c>
      <c r="G36" s="9">
        <v>86.04</v>
      </c>
      <c r="H36" s="12">
        <v>51</v>
      </c>
      <c r="I36" s="20">
        <v>72.024</v>
      </c>
      <c r="J36" s="21">
        <v>372</v>
      </c>
      <c r="K36" s="21">
        <v>74.4</v>
      </c>
      <c r="L36" s="12">
        <f t="shared" si="1"/>
        <v>73.4496</v>
      </c>
      <c r="M36" s="22">
        <v>73.4496</v>
      </c>
      <c r="N36" s="23"/>
    </row>
    <row r="37" ht="25" customHeight="1" spans="1:14">
      <c r="A37" s="11">
        <v>24</v>
      </c>
      <c r="B37" s="7" t="s">
        <v>94</v>
      </c>
      <c r="C37" s="7" t="s">
        <v>95</v>
      </c>
      <c r="D37" s="7" t="s">
        <v>83</v>
      </c>
      <c r="E37" s="7" t="s">
        <v>19</v>
      </c>
      <c r="F37" s="8" t="s">
        <v>41</v>
      </c>
      <c r="G37" s="9">
        <v>87.6</v>
      </c>
      <c r="H37" s="12">
        <v>44</v>
      </c>
      <c r="I37" s="20">
        <v>70.16</v>
      </c>
      <c r="J37" s="21">
        <v>371</v>
      </c>
      <c r="K37" s="21">
        <v>74.2</v>
      </c>
      <c r="L37" s="12">
        <f t="shared" si="1"/>
        <v>72.584</v>
      </c>
      <c r="M37" s="22">
        <v>72.584</v>
      </c>
      <c r="N37" s="23"/>
    </row>
    <row r="38" ht="25" customHeight="1" spans="1:14">
      <c r="A38" s="11">
        <v>25</v>
      </c>
      <c r="B38" s="7">
        <v>103849212308101</v>
      </c>
      <c r="C38" s="7" t="s">
        <v>96</v>
      </c>
      <c r="D38" s="7" t="s">
        <v>74</v>
      </c>
      <c r="E38" s="7" t="s">
        <v>97</v>
      </c>
      <c r="F38" s="8" t="s">
        <v>41</v>
      </c>
      <c r="G38" s="9">
        <v>87.32</v>
      </c>
      <c r="H38" s="12">
        <v>46</v>
      </c>
      <c r="I38" s="20">
        <v>70.792</v>
      </c>
      <c r="J38" s="21">
        <v>361</v>
      </c>
      <c r="K38" s="21">
        <v>72.2</v>
      </c>
      <c r="L38" s="12">
        <f t="shared" si="1"/>
        <v>71.6368</v>
      </c>
      <c r="M38" s="22">
        <v>71.6368</v>
      </c>
      <c r="N38" s="23"/>
    </row>
    <row r="39" ht="25" customHeight="1" spans="1:14">
      <c r="A39" s="11">
        <v>26</v>
      </c>
      <c r="B39" s="7" t="s">
        <v>98</v>
      </c>
      <c r="C39" s="7" t="s">
        <v>99</v>
      </c>
      <c r="D39" s="7" t="s">
        <v>44</v>
      </c>
      <c r="E39" s="7" t="s">
        <v>19</v>
      </c>
      <c r="F39" s="8" t="s">
        <v>41</v>
      </c>
      <c r="G39" s="9">
        <v>84.8</v>
      </c>
      <c r="H39" s="12">
        <v>42</v>
      </c>
      <c r="I39" s="20">
        <v>67.68</v>
      </c>
      <c r="J39" s="21">
        <v>371</v>
      </c>
      <c r="K39" s="21">
        <v>74.2</v>
      </c>
      <c r="L39" s="12">
        <f t="shared" si="1"/>
        <v>71.592</v>
      </c>
      <c r="M39" s="22">
        <v>71.592</v>
      </c>
      <c r="N39" s="23"/>
    </row>
    <row r="40" ht="25" customHeight="1" spans="1:14">
      <c r="A40" s="11">
        <v>27</v>
      </c>
      <c r="B40" s="7">
        <v>105599210006798</v>
      </c>
      <c r="C40" s="7" t="s">
        <v>100</v>
      </c>
      <c r="D40" s="7" t="s">
        <v>44</v>
      </c>
      <c r="E40" s="7" t="s">
        <v>80</v>
      </c>
      <c r="F40" s="8" t="s">
        <v>41</v>
      </c>
      <c r="G40" s="9">
        <v>87.12</v>
      </c>
      <c r="H40" s="12">
        <v>50</v>
      </c>
      <c r="I40" s="20">
        <v>72.272</v>
      </c>
      <c r="J40" s="21">
        <v>355</v>
      </c>
      <c r="K40" s="21">
        <v>71</v>
      </c>
      <c r="L40" s="12">
        <f t="shared" si="1"/>
        <v>71.5088</v>
      </c>
      <c r="M40" s="22">
        <v>71.5088</v>
      </c>
      <c r="N40" s="23"/>
    </row>
    <row r="41" ht="25" customHeight="1" spans="1:14">
      <c r="A41" s="11">
        <v>28</v>
      </c>
      <c r="B41" s="7" t="s">
        <v>101</v>
      </c>
      <c r="C41" s="7" t="s">
        <v>47</v>
      </c>
      <c r="D41" s="7" t="s">
        <v>102</v>
      </c>
      <c r="E41" s="7" t="s">
        <v>45</v>
      </c>
      <c r="F41" s="8" t="s">
        <v>41</v>
      </c>
      <c r="G41" s="9">
        <v>85.04</v>
      </c>
      <c r="H41" s="12">
        <v>39</v>
      </c>
      <c r="I41" s="20">
        <v>66.624</v>
      </c>
      <c r="J41" s="21">
        <v>373</v>
      </c>
      <c r="K41" s="21">
        <v>74.6</v>
      </c>
      <c r="L41" s="12">
        <f t="shared" si="1"/>
        <v>71.4096</v>
      </c>
      <c r="M41" s="22">
        <v>71.4096</v>
      </c>
      <c r="N41" s="23"/>
    </row>
    <row r="42" ht="25" customHeight="1" spans="1:14">
      <c r="A42" s="11">
        <v>29</v>
      </c>
      <c r="B42" s="7" t="s">
        <v>103</v>
      </c>
      <c r="C42" s="7" t="s">
        <v>104</v>
      </c>
      <c r="D42" s="7" t="s">
        <v>91</v>
      </c>
      <c r="E42" s="7" t="s">
        <v>45</v>
      </c>
      <c r="F42" s="8" t="s">
        <v>41</v>
      </c>
      <c r="G42" s="9">
        <v>87.88</v>
      </c>
      <c r="H42" s="12">
        <v>40</v>
      </c>
      <c r="I42" s="20">
        <v>68.728</v>
      </c>
      <c r="J42" s="21">
        <v>359</v>
      </c>
      <c r="K42" s="21">
        <v>71.8</v>
      </c>
      <c r="L42" s="12">
        <f t="shared" si="1"/>
        <v>70.5712</v>
      </c>
      <c r="M42" s="22">
        <v>70.5712</v>
      </c>
      <c r="N42" s="23"/>
    </row>
    <row r="43" ht="25" customHeight="1" spans="1:14">
      <c r="A43" s="11">
        <v>30</v>
      </c>
      <c r="B43" s="7" t="s">
        <v>105</v>
      </c>
      <c r="C43" s="7" t="s">
        <v>106</v>
      </c>
      <c r="D43" s="7" t="s">
        <v>107</v>
      </c>
      <c r="E43" s="7" t="s">
        <v>19</v>
      </c>
      <c r="F43" s="8" t="s">
        <v>41</v>
      </c>
      <c r="G43" s="9">
        <v>86.08</v>
      </c>
      <c r="H43" s="12">
        <v>39</v>
      </c>
      <c r="I43" s="20">
        <v>67.248</v>
      </c>
      <c r="J43" s="21">
        <v>360</v>
      </c>
      <c r="K43" s="21">
        <v>72</v>
      </c>
      <c r="L43" s="12">
        <f t="shared" si="1"/>
        <v>70.0992</v>
      </c>
      <c r="M43" s="22">
        <v>70.0992</v>
      </c>
      <c r="N43" s="24"/>
    </row>
    <row r="44" ht="25" customHeight="1" spans="1:14">
      <c r="A44" s="11">
        <v>31</v>
      </c>
      <c r="B44" s="7" t="s">
        <v>108</v>
      </c>
      <c r="C44" s="7" t="s">
        <v>109</v>
      </c>
      <c r="D44" s="7" t="s">
        <v>102</v>
      </c>
      <c r="E44" s="7" t="s">
        <v>45</v>
      </c>
      <c r="F44" s="8" t="s">
        <v>41</v>
      </c>
      <c r="G44" s="9">
        <v>84.28</v>
      </c>
      <c r="H44" s="12">
        <v>43</v>
      </c>
      <c r="I44" s="20">
        <v>67.768</v>
      </c>
      <c r="J44" s="21">
        <v>357</v>
      </c>
      <c r="K44" s="21">
        <v>71.4</v>
      </c>
      <c r="L44" s="12">
        <f t="shared" si="1"/>
        <v>69.9472</v>
      </c>
      <c r="M44" s="22">
        <v>69.9472</v>
      </c>
      <c r="N44" s="23"/>
    </row>
    <row r="45" ht="25" customHeight="1" spans="1:14">
      <c r="A45" s="11">
        <v>32</v>
      </c>
      <c r="B45" s="7" t="s">
        <v>110</v>
      </c>
      <c r="C45" s="7" t="s">
        <v>111</v>
      </c>
      <c r="D45" s="7" t="s">
        <v>112</v>
      </c>
      <c r="E45" s="7" t="s">
        <v>18</v>
      </c>
      <c r="F45" s="8" t="s">
        <v>41</v>
      </c>
      <c r="G45" s="9">
        <v>84.24</v>
      </c>
      <c r="H45" s="12">
        <v>42</v>
      </c>
      <c r="I45" s="20">
        <v>67.344</v>
      </c>
      <c r="J45" s="21">
        <v>357</v>
      </c>
      <c r="K45" s="21">
        <v>71.4</v>
      </c>
      <c r="L45" s="12">
        <f t="shared" si="1"/>
        <v>69.7776</v>
      </c>
      <c r="M45" s="22">
        <v>69.7776</v>
      </c>
      <c r="N45" s="23"/>
    </row>
    <row r="46" ht="25" customHeight="1" spans="1:14">
      <c r="A46" s="11">
        <v>33</v>
      </c>
      <c r="B46" s="7">
        <v>104869105012969</v>
      </c>
      <c r="C46" s="7" t="s">
        <v>113</v>
      </c>
      <c r="D46" s="7" t="s">
        <v>114</v>
      </c>
      <c r="E46" s="7" t="s">
        <v>45</v>
      </c>
      <c r="F46" s="8" t="s">
        <v>41</v>
      </c>
      <c r="G46" s="9">
        <v>85.8</v>
      </c>
      <c r="H46" s="12">
        <v>30</v>
      </c>
      <c r="I46" s="20">
        <v>63.48</v>
      </c>
      <c r="J46" s="21">
        <v>369</v>
      </c>
      <c r="K46" s="21">
        <v>73.8</v>
      </c>
      <c r="L46" s="12">
        <f t="shared" si="1"/>
        <v>69.672</v>
      </c>
      <c r="M46" s="22">
        <v>69.672</v>
      </c>
      <c r="N46" s="23"/>
    </row>
    <row r="47" ht="25" customHeight="1" spans="1:14">
      <c r="A47" s="11">
        <v>34</v>
      </c>
      <c r="B47" s="7" t="s">
        <v>115</v>
      </c>
      <c r="C47" s="7" t="s">
        <v>116</v>
      </c>
      <c r="D47" s="7" t="s">
        <v>117</v>
      </c>
      <c r="E47" s="7" t="s">
        <v>45</v>
      </c>
      <c r="F47" s="8" t="s">
        <v>41</v>
      </c>
      <c r="G47" s="9">
        <v>89.64</v>
      </c>
      <c r="H47" s="12"/>
      <c r="I47" s="20">
        <v>53.784</v>
      </c>
      <c r="J47" s="21">
        <v>382</v>
      </c>
      <c r="K47" s="21">
        <v>76.4</v>
      </c>
      <c r="L47" s="12">
        <f t="shared" si="1"/>
        <v>67.3536</v>
      </c>
      <c r="M47" s="22">
        <v>67.3536</v>
      </c>
      <c r="N47" s="23" t="s">
        <v>118</v>
      </c>
    </row>
    <row r="48" spans="1:13">
      <c r="A48" s="14" t="s">
        <v>119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</sheetData>
  <sortState ref="A3:O44">
    <sortCondition ref="M3" descending="1"/>
  </sortState>
  <mergeCells count="4">
    <mergeCell ref="A1:M1"/>
    <mergeCell ref="A2:M2"/>
    <mergeCell ref="A12:M12"/>
    <mergeCell ref="A48:M49"/>
  </mergeCells>
  <pageMargins left="0.314583333333333" right="0.196527777777778" top="0.354166666666667" bottom="0.236111111111111" header="0.118055555555556" footer="0.118055555555556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最终结果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</cp:lastModifiedBy>
  <dcterms:created xsi:type="dcterms:W3CDTF">2016-03-28T01:26:00Z</dcterms:created>
  <dcterms:modified xsi:type="dcterms:W3CDTF">2019-03-28T07:24:42Z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