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3B229AEF-052A-4EDB-B0AA-3C7E6C713E4C}" xr6:coauthVersionLast="41" xr6:coauthVersionMax="41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1" state="hidden" r:id="rId1"/>
    <sheet name="成绩排名" sheetId="2" r:id="rId2"/>
  </sheets>
  <definedNames>
    <definedName name="_xlnm._FilterDatabase" localSheetId="1" hidden="1">成绩排名!$A$2:$M$2</definedName>
    <definedName name="_xlnm.Print_Titles" localSheetId="1">成绩排名!$1:$2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2" l="1"/>
  <c r="L75" i="2" s="1"/>
  <c r="K75" i="2" l="1"/>
  <c r="J29" i="2" l="1"/>
  <c r="L29" i="2" s="1"/>
  <c r="J28" i="2"/>
  <c r="K28" i="2" s="1"/>
  <c r="L28" i="2" l="1"/>
  <c r="K29" i="2"/>
  <c r="J52" i="2" l="1"/>
  <c r="L52" i="2" s="1"/>
  <c r="J79" i="2"/>
  <c r="L79" i="2" s="1"/>
  <c r="J63" i="2"/>
  <c r="L63" i="2" s="1"/>
  <c r="J69" i="2"/>
  <c r="L69" i="2" s="1"/>
  <c r="J77" i="2"/>
  <c r="L77" i="2" s="1"/>
  <c r="J57" i="2"/>
  <c r="K57" i="2" s="1"/>
  <c r="J64" i="2"/>
  <c r="L64" i="2" s="1"/>
  <c r="J80" i="2"/>
  <c r="L80" i="2" s="1"/>
  <c r="J82" i="2"/>
  <c r="L82" i="2" s="1"/>
  <c r="J61" i="2"/>
  <c r="K61" i="2" s="1"/>
  <c r="J67" i="2"/>
  <c r="L67" i="2" s="1"/>
  <c r="J66" i="2"/>
  <c r="L66" i="2" s="1"/>
  <c r="J84" i="2"/>
  <c r="L84" i="2" s="1"/>
  <c r="J85" i="2"/>
  <c r="L85" i="2" s="1"/>
  <c r="J74" i="2"/>
  <c r="L74" i="2" s="1"/>
  <c r="J73" i="2"/>
  <c r="K73" i="2" s="1"/>
  <c r="J70" i="2"/>
  <c r="L70" i="2" s="1"/>
  <c r="J51" i="2"/>
  <c r="L51" i="2" s="1"/>
  <c r="J53" i="2"/>
  <c r="L53" i="2" s="1"/>
  <c r="J56" i="2"/>
  <c r="L56" i="2" s="1"/>
  <c r="J86" i="2"/>
  <c r="L86" i="2" s="1"/>
  <c r="J81" i="2"/>
  <c r="L81" i="2" s="1"/>
  <c r="J78" i="2"/>
  <c r="L78" i="2" s="1"/>
  <c r="J71" i="2"/>
  <c r="L71" i="2" s="1"/>
  <c r="J58" i="2"/>
  <c r="L58" i="2" s="1"/>
  <c r="J76" i="2"/>
  <c r="L76" i="2" s="1"/>
  <c r="J83" i="2"/>
  <c r="L83" i="2" s="1"/>
  <c r="J60" i="2"/>
  <c r="L60" i="2" s="1"/>
  <c r="J65" i="2"/>
  <c r="L65" i="2" s="1"/>
  <c r="J59" i="2"/>
  <c r="K59" i="2" s="1"/>
  <c r="J62" i="2"/>
  <c r="L62" i="2" s="1"/>
  <c r="J72" i="2"/>
  <c r="L72" i="2" s="1"/>
  <c r="J55" i="2"/>
  <c r="L55" i="2" s="1"/>
  <c r="J54" i="2"/>
  <c r="K54" i="2" s="1"/>
  <c r="J68" i="2"/>
  <c r="L68" i="2" s="1"/>
  <c r="J183" i="2"/>
  <c r="L183" i="2" s="1"/>
  <c r="J158" i="2"/>
  <c r="L158" i="2" s="1"/>
  <c r="J129" i="2"/>
  <c r="L129" i="2" s="1"/>
  <c r="J131" i="2"/>
  <c r="L131" i="2" s="1"/>
  <c r="J132" i="2"/>
  <c r="L132" i="2" s="1"/>
  <c r="J143" i="2"/>
  <c r="L143" i="2" s="1"/>
  <c r="J149" i="2"/>
  <c r="L149" i="2" s="1"/>
  <c r="J118" i="2"/>
  <c r="L118" i="2" s="1"/>
  <c r="J136" i="2"/>
  <c r="L136" i="2" s="1"/>
  <c r="J186" i="2"/>
  <c r="K186" i="2" s="1"/>
  <c r="J153" i="2"/>
  <c r="L153" i="2" s="1"/>
  <c r="J192" i="2"/>
  <c r="L192" i="2" s="1"/>
  <c r="J194" i="2"/>
  <c r="L194" i="2" s="1"/>
  <c r="J159" i="2"/>
  <c r="L159" i="2" s="1"/>
  <c r="J119" i="2"/>
  <c r="L119" i="2" s="1"/>
  <c r="J185" i="2"/>
  <c r="L185" i="2" s="1"/>
  <c r="J190" i="2"/>
  <c r="L190" i="2" s="1"/>
  <c r="J117" i="2"/>
  <c r="K117" i="2" s="1"/>
  <c r="J154" i="2"/>
  <c r="L154" i="2" s="1"/>
  <c r="J163" i="2"/>
  <c r="L163" i="2" s="1"/>
  <c r="J169" i="2"/>
  <c r="L169" i="2" s="1"/>
  <c r="J137" i="2"/>
  <c r="K137" i="2" s="1"/>
  <c r="J138" i="2"/>
  <c r="L138" i="2" s="1"/>
  <c r="J164" i="2"/>
  <c r="L164" i="2" s="1"/>
  <c r="J122" i="2"/>
  <c r="L122" i="2" s="1"/>
  <c r="J151" i="2"/>
  <c r="L151" i="2" s="1"/>
  <c r="J135" i="2"/>
  <c r="L135" i="2" s="1"/>
  <c r="J134" i="2"/>
  <c r="L134" i="2" s="1"/>
  <c r="J147" i="2"/>
  <c r="L147" i="2" s="1"/>
  <c r="J166" i="2"/>
  <c r="L166" i="2" s="1"/>
  <c r="J124" i="2"/>
  <c r="L124" i="2" s="1"/>
  <c r="J188" i="2"/>
  <c r="L188" i="2" s="1"/>
  <c r="J199" i="2"/>
  <c r="L199" i="2" s="1"/>
  <c r="J195" i="2"/>
  <c r="L195" i="2" s="1"/>
  <c r="J174" i="2"/>
  <c r="L174" i="2" s="1"/>
  <c r="J205" i="2"/>
  <c r="L205" i="2" s="1"/>
  <c r="J181" i="2"/>
  <c r="L181" i="2" s="1"/>
  <c r="J184" i="2"/>
  <c r="L184" i="2" s="1"/>
  <c r="J200" i="2"/>
  <c r="L200" i="2" s="1"/>
  <c r="J140" i="2"/>
  <c r="L140" i="2" s="1"/>
  <c r="J193" i="2"/>
  <c r="L193" i="2" s="1"/>
  <c r="J150" i="2"/>
  <c r="L150" i="2" s="1"/>
  <c r="J196" i="2"/>
  <c r="L196" i="2" s="1"/>
  <c r="J121" i="2"/>
  <c r="L121" i="2" s="1"/>
  <c r="J139" i="2"/>
  <c r="L139" i="2" s="1"/>
  <c r="J178" i="2"/>
  <c r="L178" i="2" s="1"/>
  <c r="J126" i="2"/>
  <c r="L126" i="2" s="1"/>
  <c r="J189" i="2"/>
  <c r="L189" i="2" s="1"/>
  <c r="J177" i="2"/>
  <c r="L177" i="2" s="1"/>
  <c r="J165" i="2"/>
  <c r="K165" i="2" s="1"/>
  <c r="J167" i="2"/>
  <c r="L167" i="2" s="1"/>
  <c r="J156" i="2"/>
  <c r="L156" i="2" s="1"/>
  <c r="J187" i="2"/>
  <c r="L187" i="2" s="1"/>
  <c r="J175" i="2"/>
  <c r="L175" i="2" s="1"/>
  <c r="J179" i="2"/>
  <c r="L179" i="2" s="1"/>
  <c r="J142" i="2"/>
  <c r="L142" i="2" s="1"/>
  <c r="J168" i="2"/>
  <c r="L168" i="2" s="1"/>
  <c r="J176" i="2"/>
  <c r="K176" i="2" s="1"/>
  <c r="J171" i="2"/>
  <c r="L171" i="2" s="1"/>
  <c r="J127" i="2"/>
  <c r="L127" i="2" s="1"/>
  <c r="J116" i="2"/>
  <c r="L116" i="2" s="1"/>
  <c r="J148" i="2"/>
  <c r="K148" i="2" s="1"/>
  <c r="J123" i="2"/>
  <c r="L123" i="2" s="1"/>
  <c r="J162" i="2"/>
  <c r="L162" i="2" s="1"/>
  <c r="J160" i="2"/>
  <c r="L160" i="2" s="1"/>
  <c r="J197" i="2"/>
  <c r="L197" i="2" s="1"/>
  <c r="J191" i="2"/>
  <c r="L191" i="2" s="1"/>
  <c r="J207" i="2"/>
  <c r="L207" i="2" s="1"/>
  <c r="J120" i="2"/>
  <c r="L120" i="2" s="1"/>
  <c r="J141" i="2"/>
  <c r="L141" i="2" s="1"/>
  <c r="J172" i="2"/>
  <c r="L172" i="2" s="1"/>
  <c r="J161" i="2"/>
  <c r="L161" i="2" s="1"/>
  <c r="J202" i="2"/>
  <c r="L202" i="2" s="1"/>
  <c r="J133" i="2"/>
  <c r="L133" i="2" s="1"/>
  <c r="J182" i="2"/>
  <c r="L182" i="2" s="1"/>
  <c r="J125" i="2"/>
  <c r="L125" i="2" s="1"/>
  <c r="J128" i="2"/>
  <c r="L128" i="2" s="1"/>
  <c r="J115" i="2"/>
  <c r="L115" i="2" s="1"/>
  <c r="J157" i="2"/>
  <c r="L157" i="2" s="1"/>
  <c r="J201" i="2"/>
  <c r="L201" i="2" s="1"/>
  <c r="J180" i="2"/>
  <c r="L180" i="2" s="1"/>
  <c r="J203" i="2"/>
  <c r="L203" i="2" s="1"/>
  <c r="J146" i="2"/>
  <c r="L146" i="2" s="1"/>
  <c r="J155" i="2"/>
  <c r="L155" i="2" s="1"/>
  <c r="J173" i="2"/>
  <c r="L173" i="2" s="1"/>
  <c r="J206" i="2"/>
  <c r="L206" i="2" s="1"/>
  <c r="J130" i="2"/>
  <c r="L130" i="2" s="1"/>
  <c r="J145" i="2"/>
  <c r="L145" i="2" s="1"/>
  <c r="J170" i="2"/>
  <c r="L170" i="2" s="1"/>
  <c r="J204" i="2"/>
  <c r="L204" i="2" s="1"/>
  <c r="J152" i="2"/>
  <c r="L152" i="2" s="1"/>
  <c r="J198" i="2"/>
  <c r="L198" i="2" s="1"/>
  <c r="J144" i="2"/>
  <c r="L144" i="2" s="1"/>
  <c r="J208" i="2"/>
  <c r="L208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K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J6" i="2"/>
  <c r="L6" i="2" s="1"/>
  <c r="J5" i="2"/>
  <c r="L5" i="2" s="1"/>
  <c r="J4" i="2"/>
  <c r="L4" i="2" s="1"/>
  <c r="J3" i="2"/>
  <c r="L3" i="2" s="1"/>
  <c r="J34" i="2"/>
  <c r="L34" i="2" s="1"/>
  <c r="J33" i="2"/>
  <c r="L33" i="2" s="1"/>
  <c r="J32" i="2"/>
  <c r="L32" i="2" s="1"/>
  <c r="J31" i="2"/>
  <c r="L31" i="2" s="1"/>
  <c r="J30" i="2"/>
  <c r="L30" i="2" s="1"/>
  <c r="J27" i="2"/>
  <c r="L27" i="2" s="1"/>
  <c r="J26" i="2"/>
  <c r="L26" i="2" s="1"/>
  <c r="J25" i="2"/>
  <c r="K25" i="2" s="1"/>
  <c r="J24" i="2"/>
  <c r="L24" i="2" s="1"/>
  <c r="J23" i="2"/>
  <c r="L23" i="2" s="1"/>
  <c r="J111" i="2"/>
  <c r="L111" i="2" s="1"/>
  <c r="J110" i="2"/>
  <c r="L110" i="2" s="1"/>
  <c r="J109" i="2"/>
  <c r="L109" i="2" s="1"/>
  <c r="J108" i="2"/>
  <c r="L108" i="2" s="1"/>
  <c r="J107" i="2"/>
  <c r="L107" i="2" s="1"/>
  <c r="J106" i="2"/>
  <c r="L106" i="2" s="1"/>
  <c r="J105" i="2"/>
  <c r="L105" i="2" s="1"/>
  <c r="J104" i="2"/>
  <c r="L104" i="2" s="1"/>
  <c r="J103" i="2"/>
  <c r="L103" i="2" s="1"/>
  <c r="J102" i="2"/>
  <c r="L102" i="2" s="1"/>
  <c r="J101" i="2"/>
  <c r="L101" i="2" s="1"/>
  <c r="J100" i="2"/>
  <c r="L100" i="2" s="1"/>
  <c r="J99" i="2"/>
  <c r="L99" i="2" s="1"/>
  <c r="J98" i="2"/>
  <c r="L98" i="2" s="1"/>
  <c r="J97" i="2"/>
  <c r="L97" i="2" s="1"/>
  <c r="J96" i="2"/>
  <c r="L96" i="2" s="1"/>
  <c r="J95" i="2"/>
  <c r="L95" i="2" s="1"/>
  <c r="J94" i="2"/>
  <c r="K94" i="2" s="1"/>
  <c r="J93" i="2"/>
  <c r="L93" i="2" s="1"/>
  <c r="J92" i="2"/>
  <c r="L92" i="2" s="1"/>
  <c r="J91" i="2"/>
  <c r="L91" i="2" s="1"/>
  <c r="J90" i="2"/>
  <c r="K90" i="2" s="1"/>
  <c r="J89" i="2"/>
  <c r="L89" i="2" s="1"/>
  <c r="J88" i="2"/>
  <c r="K88" i="2" s="1"/>
  <c r="J87" i="2"/>
  <c r="L87" i="2" s="1"/>
  <c r="J114" i="2"/>
  <c r="L114" i="2" s="1"/>
  <c r="J112" i="2"/>
  <c r="L112" i="2" s="1"/>
  <c r="J113" i="2"/>
  <c r="L113" i="2" s="1"/>
  <c r="J50" i="2"/>
  <c r="L50" i="2" s="1"/>
  <c r="J49" i="2"/>
  <c r="K49" i="2" s="1"/>
  <c r="J48" i="2"/>
  <c r="L48" i="2" s="1"/>
  <c r="J47" i="2"/>
  <c r="K47" i="2" s="1"/>
  <c r="J46" i="2"/>
  <c r="L46" i="2" s="1"/>
  <c r="J45" i="2"/>
  <c r="L45" i="2" s="1"/>
  <c r="J44" i="2"/>
  <c r="L44" i="2" s="1"/>
  <c r="J43" i="2"/>
  <c r="L43" i="2" s="1"/>
  <c r="J42" i="2"/>
  <c r="L42" i="2" s="1"/>
  <c r="J41" i="2"/>
  <c r="L41" i="2" s="1"/>
  <c r="J40" i="2"/>
  <c r="L40" i="2" s="1"/>
  <c r="J39" i="2"/>
  <c r="K39" i="2" s="1"/>
  <c r="J38" i="2"/>
  <c r="K38" i="2" s="1"/>
  <c r="J37" i="2"/>
  <c r="L37" i="2" s="1"/>
  <c r="J36" i="2"/>
  <c r="K36" i="2" s="1"/>
  <c r="J35" i="2"/>
  <c r="K35" i="2" s="1"/>
  <c r="L208" i="1"/>
  <c r="N208" i="1" s="1"/>
  <c r="N207" i="1"/>
  <c r="M207" i="1"/>
  <c r="L207" i="1"/>
  <c r="L206" i="1"/>
  <c r="N206" i="1" s="1"/>
  <c r="N205" i="1"/>
  <c r="M205" i="1"/>
  <c r="L205" i="1"/>
  <c r="L204" i="1"/>
  <c r="N204" i="1" s="1"/>
  <c r="N203" i="1"/>
  <c r="M203" i="1"/>
  <c r="L203" i="1"/>
  <c r="L202" i="1"/>
  <c r="N202" i="1" s="1"/>
  <c r="N201" i="1"/>
  <c r="M201" i="1"/>
  <c r="L201" i="1"/>
  <c r="L200" i="1"/>
  <c r="N200" i="1" s="1"/>
  <c r="N199" i="1"/>
  <c r="M199" i="1"/>
  <c r="L199" i="1"/>
  <c r="L198" i="1"/>
  <c r="N198" i="1" s="1"/>
  <c r="N197" i="1"/>
  <c r="M197" i="1"/>
  <c r="L197" i="1"/>
  <c r="L196" i="1"/>
  <c r="N196" i="1" s="1"/>
  <c r="N195" i="1"/>
  <c r="M195" i="1"/>
  <c r="L195" i="1"/>
  <c r="L194" i="1"/>
  <c r="N194" i="1" s="1"/>
  <c r="N193" i="1"/>
  <c r="M193" i="1"/>
  <c r="L193" i="1"/>
  <c r="L192" i="1"/>
  <c r="N192" i="1" s="1"/>
  <c r="N191" i="1"/>
  <c r="M191" i="1"/>
  <c r="L191" i="1"/>
  <c r="L190" i="1"/>
  <c r="N190" i="1" s="1"/>
  <c r="N189" i="1"/>
  <c r="M189" i="1"/>
  <c r="L189" i="1"/>
  <c r="L188" i="1"/>
  <c r="N188" i="1" s="1"/>
  <c r="N187" i="1"/>
  <c r="M187" i="1"/>
  <c r="L187" i="1"/>
  <c r="L186" i="1"/>
  <c r="N186" i="1" s="1"/>
  <c r="N185" i="1"/>
  <c r="M185" i="1"/>
  <c r="L185" i="1"/>
  <c r="L184" i="1"/>
  <c r="M184" i="1" s="1"/>
  <c r="N183" i="1"/>
  <c r="M183" i="1"/>
  <c r="L183" i="1"/>
  <c r="L182" i="1"/>
  <c r="N182" i="1" s="1"/>
  <c r="N181" i="1"/>
  <c r="M181" i="1"/>
  <c r="L181" i="1"/>
  <c r="L180" i="1"/>
  <c r="M180" i="1" s="1"/>
  <c r="N179" i="1"/>
  <c r="M179" i="1"/>
  <c r="L179" i="1"/>
  <c r="L178" i="1"/>
  <c r="M178" i="1" s="1"/>
  <c r="N177" i="1"/>
  <c r="M177" i="1"/>
  <c r="L177" i="1"/>
  <c r="L176" i="1"/>
  <c r="N176" i="1" s="1"/>
  <c r="N175" i="1"/>
  <c r="M175" i="1"/>
  <c r="L175" i="1"/>
  <c r="L174" i="1"/>
  <c r="M174" i="1" s="1"/>
  <c r="L173" i="1"/>
  <c r="N173" i="1" s="1"/>
  <c r="K79" i="2" l="1"/>
  <c r="K66" i="2"/>
  <c r="L117" i="2"/>
  <c r="K33" i="2"/>
  <c r="K205" i="2"/>
  <c r="K122" i="2"/>
  <c r="L59" i="2"/>
  <c r="L38" i="2"/>
  <c r="K123" i="2"/>
  <c r="L25" i="2"/>
  <c r="L165" i="2"/>
  <c r="K149" i="2"/>
  <c r="L73" i="2"/>
  <c r="K153" i="2"/>
  <c r="K40" i="2"/>
  <c r="L15" i="2"/>
  <c r="L176" i="2"/>
  <c r="K103" i="2"/>
  <c r="K7" i="2"/>
  <c r="K159" i="2"/>
  <c r="L186" i="2"/>
  <c r="K71" i="2"/>
  <c r="K56" i="2"/>
  <c r="L57" i="2"/>
  <c r="L94" i="2"/>
  <c r="K184" i="2"/>
  <c r="K62" i="2"/>
  <c r="K83" i="2"/>
  <c r="K113" i="2"/>
  <c r="K105" i="2"/>
  <c r="K9" i="2"/>
  <c r="K19" i="2"/>
  <c r="K130" i="2"/>
  <c r="K68" i="2"/>
  <c r="K81" i="2"/>
  <c r="L47" i="2"/>
  <c r="L90" i="2"/>
  <c r="L148" i="2"/>
  <c r="L137" i="2"/>
  <c r="K132" i="2"/>
  <c r="L54" i="2"/>
  <c r="L61" i="2"/>
  <c r="K45" i="2"/>
  <c r="K48" i="2"/>
  <c r="L88" i="2"/>
  <c r="K91" i="2"/>
  <c r="K100" i="2"/>
  <c r="K208" i="2"/>
  <c r="K161" i="2"/>
  <c r="K116" i="2"/>
  <c r="K156" i="2"/>
  <c r="K121" i="2"/>
  <c r="K135" i="2"/>
  <c r="K76" i="2"/>
  <c r="L36" i="2"/>
  <c r="K104" i="2"/>
  <c r="K26" i="2"/>
  <c r="K201" i="2"/>
  <c r="K166" i="2"/>
  <c r="K190" i="2"/>
  <c r="K143" i="2"/>
  <c r="K65" i="2"/>
  <c r="K80" i="2"/>
  <c r="K69" i="2"/>
  <c r="K43" i="2"/>
  <c r="L49" i="2"/>
  <c r="K108" i="2"/>
  <c r="K20" i="2"/>
  <c r="K145" i="2"/>
  <c r="K197" i="2"/>
  <c r="K151" i="2"/>
  <c r="K154" i="2"/>
  <c r="K192" i="2"/>
  <c r="K158" i="2"/>
  <c r="K85" i="2"/>
  <c r="K114" i="2"/>
  <c r="K18" i="2"/>
  <c r="K133" i="2"/>
  <c r="K167" i="2"/>
  <c r="K92" i="2"/>
  <c r="K98" i="2"/>
  <c r="K106" i="2"/>
  <c r="K23" i="2"/>
  <c r="K31" i="2"/>
  <c r="K5" i="2"/>
  <c r="K13" i="2"/>
  <c r="K21" i="2"/>
  <c r="K204" i="2"/>
  <c r="K173" i="2"/>
  <c r="K203" i="2"/>
  <c r="K125" i="2"/>
  <c r="K207" i="2"/>
  <c r="K127" i="2"/>
  <c r="K175" i="2"/>
  <c r="K177" i="2"/>
  <c r="K178" i="2"/>
  <c r="K140" i="2"/>
  <c r="K188" i="2"/>
  <c r="K164" i="2"/>
  <c r="K185" i="2"/>
  <c r="K136" i="2"/>
  <c r="K131" i="2"/>
  <c r="K55" i="2"/>
  <c r="K60" i="2"/>
  <c r="K46" i="2"/>
  <c r="K96" i="2"/>
  <c r="K102" i="2"/>
  <c r="K110" i="2"/>
  <c r="K3" i="2"/>
  <c r="K8" i="2"/>
  <c r="K11" i="2"/>
  <c r="K17" i="2"/>
  <c r="K198" i="2"/>
  <c r="K155" i="2"/>
  <c r="K115" i="2"/>
  <c r="K202" i="2"/>
  <c r="K141" i="2"/>
  <c r="K162" i="2"/>
  <c r="K142" i="2"/>
  <c r="K189" i="2"/>
  <c r="K150" i="2"/>
  <c r="K181" i="2"/>
  <c r="K195" i="2"/>
  <c r="K134" i="2"/>
  <c r="K163" i="2"/>
  <c r="K194" i="2"/>
  <c r="K118" i="2"/>
  <c r="K183" i="2"/>
  <c r="K72" i="2"/>
  <c r="K27" i="2"/>
  <c r="K6" i="2"/>
  <c r="K206" i="2"/>
  <c r="K182" i="2"/>
  <c r="K200" i="2"/>
  <c r="K119" i="2"/>
  <c r="K129" i="2"/>
  <c r="K51" i="2"/>
  <c r="K42" i="2"/>
  <c r="K89" i="2"/>
  <c r="K101" i="2"/>
  <c r="K24" i="2"/>
  <c r="K37" i="2"/>
  <c r="L35" i="2"/>
  <c r="L39" i="2"/>
  <c r="K112" i="2"/>
  <c r="K97" i="2"/>
  <c r="K109" i="2"/>
  <c r="K32" i="2"/>
  <c r="K12" i="2"/>
  <c r="K180" i="2"/>
  <c r="K120" i="2"/>
  <c r="K168" i="2"/>
  <c r="K139" i="2"/>
  <c r="K199" i="2"/>
  <c r="K169" i="2"/>
  <c r="K93" i="2"/>
  <c r="K16" i="2"/>
  <c r="K170" i="2"/>
  <c r="K128" i="2"/>
  <c r="K160" i="2"/>
  <c r="K187" i="2"/>
  <c r="K193" i="2"/>
  <c r="K147" i="2"/>
  <c r="K4" i="2"/>
  <c r="K34" i="2"/>
  <c r="K14" i="2"/>
  <c r="K152" i="2"/>
  <c r="K157" i="2"/>
  <c r="K191" i="2"/>
  <c r="K179" i="2"/>
  <c r="K196" i="2"/>
  <c r="K124" i="2"/>
  <c r="K87" i="2"/>
  <c r="K99" i="2"/>
  <c r="K44" i="2"/>
  <c r="K41" i="2"/>
  <c r="K111" i="2"/>
  <c r="K144" i="2"/>
  <c r="K50" i="2"/>
  <c r="K95" i="2"/>
  <c r="K107" i="2"/>
  <c r="K30" i="2"/>
  <c r="K10" i="2"/>
  <c r="K22" i="2"/>
  <c r="K146" i="2"/>
  <c r="K172" i="2"/>
  <c r="K171" i="2"/>
  <c r="K126" i="2"/>
  <c r="K174" i="2"/>
  <c r="K138" i="2"/>
  <c r="K58" i="2"/>
  <c r="K78" i="2"/>
  <c r="K86" i="2"/>
  <c r="K53" i="2"/>
  <c r="K70" i="2"/>
  <c r="K74" i="2"/>
  <c r="K84" i="2"/>
  <c r="K67" i="2"/>
  <c r="K82" i="2"/>
  <c r="K64" i="2"/>
  <c r="K77" i="2"/>
  <c r="K63" i="2"/>
  <c r="K52" i="2"/>
  <c r="M176" i="1"/>
  <c r="M182" i="1"/>
  <c r="M186" i="1"/>
  <c r="M188" i="1"/>
  <c r="M192" i="1"/>
  <c r="M194" i="1"/>
  <c r="M196" i="1"/>
  <c r="M200" i="1"/>
  <c r="M202" i="1"/>
  <c r="M204" i="1"/>
  <c r="M208" i="1"/>
  <c r="N174" i="1"/>
  <c r="N178" i="1"/>
  <c r="N180" i="1"/>
  <c r="N184" i="1"/>
  <c r="M190" i="1"/>
  <c r="M198" i="1"/>
  <c r="M206" i="1"/>
  <c r="M173" i="1"/>
  <c r="N82" i="1" l="1"/>
  <c r="N83" i="1"/>
  <c r="N88" i="1"/>
  <c r="N89" i="1"/>
  <c r="N94" i="1"/>
  <c r="N95" i="1"/>
  <c r="N100" i="1"/>
  <c r="N101" i="1"/>
  <c r="N106" i="1"/>
  <c r="N107" i="1"/>
  <c r="N112" i="1"/>
  <c r="N113" i="1"/>
  <c r="N118" i="1"/>
  <c r="N119" i="1"/>
  <c r="N124" i="1"/>
  <c r="N125" i="1"/>
  <c r="N130" i="1"/>
  <c r="N131" i="1"/>
  <c r="N136" i="1"/>
  <c r="N137" i="1"/>
  <c r="N142" i="1"/>
  <c r="N143" i="1"/>
  <c r="N148" i="1"/>
  <c r="N149" i="1"/>
  <c r="N154" i="1"/>
  <c r="N155" i="1"/>
  <c r="N160" i="1"/>
  <c r="N161" i="1"/>
  <c r="N166" i="1"/>
  <c r="N167" i="1"/>
  <c r="N172" i="1"/>
  <c r="M79" i="1"/>
  <c r="M82" i="1"/>
  <c r="M84" i="1"/>
  <c r="M85" i="1"/>
  <c r="M88" i="1"/>
  <c r="M90" i="1"/>
  <c r="M91" i="1"/>
  <c r="M94" i="1"/>
  <c r="M96" i="1"/>
  <c r="M97" i="1"/>
  <c r="M100" i="1"/>
  <c r="M102" i="1"/>
  <c r="M103" i="1"/>
  <c r="M106" i="1"/>
  <c r="M108" i="1"/>
  <c r="M109" i="1"/>
  <c r="M112" i="1"/>
  <c r="M114" i="1"/>
  <c r="M115" i="1"/>
  <c r="M118" i="1"/>
  <c r="M120" i="1"/>
  <c r="M121" i="1"/>
  <c r="M124" i="1"/>
  <c r="M126" i="1"/>
  <c r="M127" i="1"/>
  <c r="M130" i="1"/>
  <c r="M132" i="1"/>
  <c r="M133" i="1"/>
  <c r="M136" i="1"/>
  <c r="M138" i="1"/>
  <c r="M139" i="1"/>
  <c r="M142" i="1"/>
  <c r="M144" i="1"/>
  <c r="M145" i="1"/>
  <c r="M148" i="1"/>
  <c r="M150" i="1"/>
  <c r="M151" i="1"/>
  <c r="M154" i="1"/>
  <c r="M156" i="1"/>
  <c r="M157" i="1"/>
  <c r="M162" i="1"/>
  <c r="M163" i="1"/>
  <c r="M168" i="1"/>
  <c r="M169" i="1"/>
  <c r="L79" i="1"/>
  <c r="N79" i="1" s="1"/>
  <c r="L80" i="1"/>
  <c r="N80" i="1" s="1"/>
  <c r="L81" i="1"/>
  <c r="M81" i="1" s="1"/>
  <c r="L82" i="1"/>
  <c r="L83" i="1"/>
  <c r="M83" i="1" s="1"/>
  <c r="L84" i="1"/>
  <c r="N84" i="1" s="1"/>
  <c r="L85" i="1"/>
  <c r="N85" i="1" s="1"/>
  <c r="L86" i="1"/>
  <c r="N86" i="1" s="1"/>
  <c r="L87" i="1"/>
  <c r="M87" i="1" s="1"/>
  <c r="L88" i="1"/>
  <c r="L89" i="1"/>
  <c r="M89" i="1" s="1"/>
  <c r="L90" i="1"/>
  <c r="N90" i="1" s="1"/>
  <c r="L91" i="1"/>
  <c r="N91" i="1" s="1"/>
  <c r="L92" i="1"/>
  <c r="N92" i="1" s="1"/>
  <c r="L93" i="1"/>
  <c r="M93" i="1" s="1"/>
  <c r="L94" i="1"/>
  <c r="L95" i="1"/>
  <c r="M95" i="1" s="1"/>
  <c r="L96" i="1"/>
  <c r="N96" i="1" s="1"/>
  <c r="L97" i="1"/>
  <c r="N97" i="1" s="1"/>
  <c r="L98" i="1"/>
  <c r="N98" i="1" s="1"/>
  <c r="L99" i="1"/>
  <c r="M99" i="1" s="1"/>
  <c r="L100" i="1"/>
  <c r="L101" i="1"/>
  <c r="M101" i="1" s="1"/>
  <c r="L102" i="1"/>
  <c r="N102" i="1" s="1"/>
  <c r="L103" i="1"/>
  <c r="N103" i="1" s="1"/>
  <c r="L104" i="1"/>
  <c r="N104" i="1" s="1"/>
  <c r="L105" i="1"/>
  <c r="M105" i="1" s="1"/>
  <c r="L106" i="1"/>
  <c r="L107" i="1"/>
  <c r="M107" i="1" s="1"/>
  <c r="L108" i="1"/>
  <c r="N108" i="1" s="1"/>
  <c r="L109" i="1"/>
  <c r="N109" i="1" s="1"/>
  <c r="L110" i="1"/>
  <c r="N110" i="1" s="1"/>
  <c r="L111" i="1"/>
  <c r="M111" i="1" s="1"/>
  <c r="L112" i="1"/>
  <c r="L113" i="1"/>
  <c r="M113" i="1" s="1"/>
  <c r="L114" i="1"/>
  <c r="N114" i="1" s="1"/>
  <c r="L115" i="1"/>
  <c r="N115" i="1" s="1"/>
  <c r="L116" i="1"/>
  <c r="N116" i="1" s="1"/>
  <c r="L117" i="1"/>
  <c r="M117" i="1" s="1"/>
  <c r="L118" i="1"/>
  <c r="L119" i="1"/>
  <c r="M119" i="1" s="1"/>
  <c r="L120" i="1"/>
  <c r="N120" i="1" s="1"/>
  <c r="L121" i="1"/>
  <c r="N121" i="1" s="1"/>
  <c r="L122" i="1"/>
  <c r="N122" i="1" s="1"/>
  <c r="L123" i="1"/>
  <c r="M123" i="1" s="1"/>
  <c r="L124" i="1"/>
  <c r="L125" i="1"/>
  <c r="M125" i="1" s="1"/>
  <c r="L126" i="1"/>
  <c r="N126" i="1" s="1"/>
  <c r="L127" i="1"/>
  <c r="N127" i="1" s="1"/>
  <c r="L128" i="1"/>
  <c r="N128" i="1" s="1"/>
  <c r="L129" i="1"/>
  <c r="M129" i="1" s="1"/>
  <c r="L130" i="1"/>
  <c r="L131" i="1"/>
  <c r="M131" i="1" s="1"/>
  <c r="L132" i="1"/>
  <c r="N132" i="1" s="1"/>
  <c r="L133" i="1"/>
  <c r="N133" i="1" s="1"/>
  <c r="L134" i="1"/>
  <c r="N134" i="1" s="1"/>
  <c r="L135" i="1"/>
  <c r="M135" i="1" s="1"/>
  <c r="L136" i="1"/>
  <c r="L137" i="1"/>
  <c r="M137" i="1" s="1"/>
  <c r="L138" i="1"/>
  <c r="N138" i="1" s="1"/>
  <c r="L139" i="1"/>
  <c r="N139" i="1" s="1"/>
  <c r="L140" i="1"/>
  <c r="N140" i="1" s="1"/>
  <c r="L141" i="1"/>
  <c r="M141" i="1" s="1"/>
  <c r="L142" i="1"/>
  <c r="L143" i="1"/>
  <c r="M143" i="1" s="1"/>
  <c r="L144" i="1"/>
  <c r="N144" i="1" s="1"/>
  <c r="L145" i="1"/>
  <c r="N145" i="1" s="1"/>
  <c r="L146" i="1"/>
  <c r="N146" i="1" s="1"/>
  <c r="L147" i="1"/>
  <c r="M147" i="1" s="1"/>
  <c r="L148" i="1"/>
  <c r="L149" i="1"/>
  <c r="M149" i="1" s="1"/>
  <c r="L150" i="1"/>
  <c r="N150" i="1" s="1"/>
  <c r="L151" i="1"/>
  <c r="N151" i="1" s="1"/>
  <c r="L152" i="1"/>
  <c r="N152" i="1" s="1"/>
  <c r="L153" i="1"/>
  <c r="M153" i="1" s="1"/>
  <c r="L154" i="1"/>
  <c r="L155" i="1"/>
  <c r="M155" i="1" s="1"/>
  <c r="L156" i="1"/>
  <c r="N156" i="1" s="1"/>
  <c r="L157" i="1"/>
  <c r="N157" i="1" s="1"/>
  <c r="L158" i="1"/>
  <c r="N158" i="1" s="1"/>
  <c r="L159" i="1"/>
  <c r="M159" i="1" s="1"/>
  <c r="L160" i="1"/>
  <c r="M160" i="1" s="1"/>
  <c r="L161" i="1"/>
  <c r="M161" i="1" s="1"/>
  <c r="L162" i="1"/>
  <c r="N162" i="1" s="1"/>
  <c r="L163" i="1"/>
  <c r="N163" i="1" s="1"/>
  <c r="L164" i="1"/>
  <c r="N164" i="1" s="1"/>
  <c r="L165" i="1"/>
  <c r="N165" i="1" s="1"/>
  <c r="L166" i="1"/>
  <c r="M166" i="1" s="1"/>
  <c r="L167" i="1"/>
  <c r="M167" i="1" s="1"/>
  <c r="L168" i="1"/>
  <c r="N168" i="1" s="1"/>
  <c r="L169" i="1"/>
  <c r="N169" i="1" s="1"/>
  <c r="L170" i="1"/>
  <c r="N170" i="1" s="1"/>
  <c r="L171" i="1"/>
  <c r="M171" i="1" s="1"/>
  <c r="L172" i="1"/>
  <c r="M172" i="1" s="1"/>
  <c r="M165" i="1" l="1"/>
  <c r="M170" i="1"/>
  <c r="M164" i="1"/>
  <c r="M158" i="1"/>
  <c r="M152" i="1"/>
  <c r="M146" i="1"/>
  <c r="M140" i="1"/>
  <c r="M134" i="1"/>
  <c r="M128" i="1"/>
  <c r="M122" i="1"/>
  <c r="M116" i="1"/>
  <c r="M110" i="1"/>
  <c r="M104" i="1"/>
  <c r="M98" i="1"/>
  <c r="M92" i="1"/>
  <c r="M86" i="1"/>
  <c r="M80" i="1"/>
  <c r="N171" i="1"/>
  <c r="N159" i="1"/>
  <c r="N153" i="1"/>
  <c r="N147" i="1"/>
  <c r="N141" i="1"/>
  <c r="N135" i="1"/>
  <c r="N129" i="1"/>
  <c r="N123" i="1"/>
  <c r="N117" i="1"/>
  <c r="N111" i="1"/>
  <c r="N105" i="1"/>
  <c r="N99" i="1"/>
  <c r="N93" i="1"/>
  <c r="N87" i="1"/>
  <c r="N81" i="1"/>
  <c r="L78" i="1" l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N52" i="1"/>
  <c r="L52" i="1"/>
  <c r="M52" i="1" s="1"/>
  <c r="L51" i="1"/>
  <c r="N51" i="1" s="1"/>
  <c r="N50" i="1"/>
  <c r="L50" i="1"/>
  <c r="M50" i="1" s="1"/>
  <c r="L49" i="1"/>
  <c r="N49" i="1" s="1"/>
  <c r="N48" i="1"/>
  <c r="L48" i="1"/>
  <c r="M48" i="1" s="1"/>
  <c r="L47" i="1"/>
  <c r="N47" i="1" s="1"/>
  <c r="M55" i="1" l="1"/>
  <c r="M57" i="1"/>
  <c r="M59" i="1"/>
  <c r="M61" i="1"/>
  <c r="M63" i="1"/>
  <c r="M65" i="1"/>
  <c r="M67" i="1"/>
  <c r="M69" i="1"/>
  <c r="M71" i="1"/>
  <c r="M73" i="1"/>
  <c r="M75" i="1"/>
  <c r="M77" i="1"/>
  <c r="M47" i="1"/>
  <c r="M49" i="1"/>
  <c r="M51" i="1"/>
  <c r="M53" i="1"/>
  <c r="M54" i="1"/>
  <c r="M56" i="1"/>
  <c r="M58" i="1"/>
  <c r="M60" i="1"/>
  <c r="M62" i="1"/>
  <c r="M64" i="1"/>
  <c r="M66" i="1"/>
  <c r="M68" i="1"/>
  <c r="M70" i="1"/>
  <c r="M72" i="1"/>
  <c r="M74" i="1"/>
  <c r="M76" i="1"/>
  <c r="M78" i="1"/>
  <c r="L46" i="1" l="1"/>
  <c r="N46" i="1" s="1"/>
  <c r="L45" i="1"/>
  <c r="N45" i="1" s="1"/>
  <c r="L44" i="1"/>
  <c r="N44" i="1" s="1"/>
  <c r="L43" i="1"/>
  <c r="M43" i="1" s="1"/>
  <c r="L42" i="1"/>
  <c r="N42" i="1" s="1"/>
  <c r="L41" i="1"/>
  <c r="N41" i="1" s="1"/>
  <c r="L40" i="1"/>
  <c r="N40" i="1" s="1"/>
  <c r="L39" i="1"/>
  <c r="M39" i="1" s="1"/>
  <c r="L38" i="1"/>
  <c r="N38" i="1" s="1"/>
  <c r="N37" i="1"/>
  <c r="L37" i="1"/>
  <c r="M37" i="1" s="1"/>
  <c r="L36" i="1"/>
  <c r="N36" i="1" s="1"/>
  <c r="L35" i="1"/>
  <c r="N35" i="1" s="1"/>
  <c r="L34" i="1"/>
  <c r="N34" i="1" s="1"/>
  <c r="L33" i="1"/>
  <c r="M33" i="1" s="1"/>
  <c r="L32" i="1"/>
  <c r="N32" i="1" s="1"/>
  <c r="L31" i="1"/>
  <c r="M31" i="1" s="1"/>
  <c r="L30" i="1"/>
  <c r="N30" i="1" s="1"/>
  <c r="L29" i="1"/>
  <c r="N29" i="1" s="1"/>
  <c r="L28" i="1"/>
  <c r="N28" i="1" s="1"/>
  <c r="L27" i="1"/>
  <c r="M27" i="1" s="1"/>
  <c r="L26" i="1"/>
  <c r="N26" i="1" s="1"/>
  <c r="L25" i="1"/>
  <c r="M25" i="1" s="1"/>
  <c r="L24" i="1"/>
  <c r="N24" i="1" s="1"/>
  <c r="L23" i="1"/>
  <c r="N23" i="1" s="1"/>
  <c r="L22" i="1"/>
  <c r="N22" i="1" s="1"/>
  <c r="M29" i="1" l="1"/>
  <c r="N25" i="1"/>
  <c r="N43" i="1"/>
  <c r="M35" i="1"/>
  <c r="N31" i="1"/>
  <c r="M23" i="1"/>
  <c r="M41" i="1"/>
  <c r="M45" i="1"/>
  <c r="N27" i="1"/>
  <c r="N33" i="1"/>
  <c r="N39" i="1"/>
  <c r="M22" i="1"/>
  <c r="M26" i="1"/>
  <c r="M32" i="1"/>
  <c r="M36" i="1"/>
  <c r="M44" i="1"/>
  <c r="M24" i="1"/>
  <c r="M28" i="1"/>
  <c r="M30" i="1"/>
  <c r="M34" i="1"/>
  <c r="M38" i="1"/>
  <c r="M40" i="1"/>
  <c r="M42" i="1"/>
  <c r="M46" i="1"/>
  <c r="L21" i="1"/>
  <c r="N21" i="1" s="1"/>
  <c r="L20" i="1"/>
  <c r="N20" i="1" s="1"/>
  <c r="L19" i="1"/>
  <c r="N19" i="1" s="1"/>
  <c r="L18" i="1"/>
  <c r="N18" i="1" s="1"/>
  <c r="L17" i="1"/>
  <c r="M17" i="1" s="1"/>
  <c r="L16" i="1"/>
  <c r="N16" i="1" s="1"/>
  <c r="L15" i="1"/>
  <c r="M15" i="1" s="1"/>
  <c r="L14" i="1"/>
  <c r="N14" i="1" s="1"/>
  <c r="L13" i="1"/>
  <c r="M13" i="1" s="1"/>
  <c r="L12" i="1"/>
  <c r="N12" i="1" s="1"/>
  <c r="L11" i="1"/>
  <c r="M11" i="1" s="1"/>
  <c r="L10" i="1"/>
  <c r="N10" i="1" s="1"/>
  <c r="L9" i="1"/>
  <c r="M9" i="1" s="1"/>
  <c r="L8" i="1"/>
  <c r="N8" i="1" s="1"/>
  <c r="L7" i="1"/>
  <c r="M7" i="1" s="1"/>
  <c r="L6" i="1"/>
  <c r="N6" i="1" s="1"/>
  <c r="L5" i="1"/>
  <c r="M5" i="1" s="1"/>
  <c r="L4" i="1"/>
  <c r="N4" i="1" s="1"/>
  <c r="L3" i="1"/>
  <c r="M3" i="1" s="1"/>
  <c r="L2" i="1"/>
  <c r="N2" i="1" s="1"/>
  <c r="N3" i="1" l="1"/>
  <c r="N7" i="1"/>
  <c r="N11" i="1"/>
  <c r="N15" i="1"/>
  <c r="N5" i="1"/>
  <c r="N9" i="1"/>
  <c r="N13" i="1"/>
  <c r="N17" i="1"/>
  <c r="M19" i="1"/>
  <c r="M21" i="1"/>
  <c r="M20" i="1"/>
  <c r="M2" i="1"/>
  <c r="M4" i="1"/>
  <c r="M6" i="1"/>
  <c r="M8" i="1"/>
  <c r="M10" i="1"/>
  <c r="M12" i="1"/>
  <c r="M14" i="1"/>
  <c r="M16" i="1"/>
  <c r="M18" i="1"/>
</calcChain>
</file>

<file path=xl/sharedStrings.xml><?xml version="1.0" encoding="utf-8"?>
<sst xmlns="http://schemas.openxmlformats.org/spreadsheetml/2006/main" count="1657" uniqueCount="596">
  <si>
    <t>李博阳</t>
  </si>
  <si>
    <t>107309021002827</t>
  </si>
  <si>
    <t>13893272892</t>
  </si>
  <si>
    <t>化学工艺</t>
  </si>
  <si>
    <t>虎强</t>
  </si>
  <si>
    <t>107309021002789</t>
  </si>
  <si>
    <t>18851763065</t>
  </si>
  <si>
    <t>束军浩</t>
  </si>
  <si>
    <t>100079000012107</t>
  </si>
  <si>
    <t>中国矿业大学</t>
  </si>
  <si>
    <t>朱行行</t>
  </si>
  <si>
    <t>105619200007880</t>
  </si>
  <si>
    <t>兰州大学</t>
  </si>
  <si>
    <t>穆骁</t>
  </si>
  <si>
    <t>101419120600103</t>
  </si>
  <si>
    <t>河北工业大学</t>
  </si>
  <si>
    <t>张明明</t>
  </si>
  <si>
    <t>103359000923268</t>
  </si>
  <si>
    <t>郑州大学</t>
  </si>
  <si>
    <t>李永年</t>
  </si>
  <si>
    <t>107309021002802</t>
  </si>
  <si>
    <t>15506553537</t>
  </si>
  <si>
    <t>袁梓蒙</t>
  </si>
  <si>
    <t>104879000140000</t>
  </si>
  <si>
    <t>北京化工大学</t>
  </si>
  <si>
    <t>师鑫强</t>
  </si>
  <si>
    <t>107309021002776</t>
  </si>
  <si>
    <t>15831860974</t>
  </si>
  <si>
    <t>黄耀桢</t>
  </si>
  <si>
    <t>107309021002798</t>
  </si>
  <si>
    <t>17854180049</t>
  </si>
  <si>
    <t>任静</t>
  </si>
  <si>
    <t>106109081720368</t>
  </si>
  <si>
    <t>西北大学</t>
  </si>
  <si>
    <t>李致煜</t>
  </si>
  <si>
    <t>106989611102534</t>
  </si>
  <si>
    <t>华东理工大学</t>
  </si>
  <si>
    <t>张正</t>
  </si>
  <si>
    <t>144309038000119</t>
  </si>
  <si>
    <t>大连理工大学</t>
  </si>
  <si>
    <t>柴佳太</t>
  </si>
  <si>
    <t>106989345711720</t>
  </si>
  <si>
    <t>工业催化</t>
  </si>
  <si>
    <t>安徽大学</t>
  </si>
  <si>
    <t>祁婷婷</t>
  </si>
  <si>
    <t>107309021002814</t>
  </si>
  <si>
    <t>17889980697</t>
  </si>
  <si>
    <t>王益壮</t>
  </si>
  <si>
    <t>104599411050169</t>
  </si>
  <si>
    <t>刘孝</t>
  </si>
  <si>
    <t>102519210003923</t>
  </si>
  <si>
    <t>太原理工大学</t>
  </si>
  <si>
    <t>序号</t>
    <phoneticPr fontId="2" type="noConversion"/>
  </si>
  <si>
    <t>姓名</t>
    <phoneticPr fontId="2" type="noConversion"/>
  </si>
  <si>
    <t>考生编号</t>
    <phoneticPr fontId="2" type="noConversion"/>
  </si>
  <si>
    <t>手机号</t>
    <phoneticPr fontId="2" type="noConversion"/>
  </si>
  <si>
    <t>专业</t>
    <phoneticPr fontId="2" type="noConversion"/>
  </si>
  <si>
    <t>毕业院校</t>
    <phoneticPr fontId="2" type="noConversion"/>
  </si>
  <si>
    <t>总分</t>
    <phoneticPr fontId="2" type="noConversion"/>
  </si>
  <si>
    <t>笔试</t>
    <phoneticPr fontId="2" type="noConversion"/>
  </si>
  <si>
    <t>实验</t>
    <phoneticPr fontId="2" type="noConversion"/>
  </si>
  <si>
    <t>知识30</t>
    <phoneticPr fontId="2" type="noConversion"/>
  </si>
  <si>
    <t>口语20</t>
    <phoneticPr fontId="2" type="noConversion"/>
  </si>
  <si>
    <t>面试</t>
    <phoneticPr fontId="2" type="noConversion"/>
  </si>
  <si>
    <t>最终成绩</t>
    <phoneticPr fontId="2" type="noConversion"/>
  </si>
  <si>
    <t>笔+面</t>
    <phoneticPr fontId="2" type="noConversion"/>
  </si>
  <si>
    <t>备注</t>
    <phoneticPr fontId="2" type="noConversion"/>
  </si>
  <si>
    <t>调剂</t>
    <phoneticPr fontId="2" type="noConversion"/>
  </si>
  <si>
    <t>江民文</t>
  </si>
  <si>
    <t>105619200007666</t>
  </si>
  <si>
    <t>应用化学</t>
  </si>
  <si>
    <t>东北林业大学</t>
  </si>
  <si>
    <t>调剂</t>
    <phoneticPr fontId="7" type="noConversion"/>
  </si>
  <si>
    <t>王红晨</t>
  </si>
  <si>
    <t>107309021002821</t>
  </si>
  <si>
    <t>17794244699</t>
  </si>
  <si>
    <t>黄小磊</t>
  </si>
  <si>
    <t>100569045326210</t>
  </si>
  <si>
    <t>西安电子科技大学</t>
  </si>
  <si>
    <t>段军芹</t>
  </si>
  <si>
    <t>107309021002713</t>
  </si>
  <si>
    <t>18800416957</t>
  </si>
  <si>
    <t>物理化学</t>
  </si>
  <si>
    <t>侯佳秀</t>
  </si>
  <si>
    <t>103359000911059</t>
  </si>
  <si>
    <t>浙江大学</t>
  </si>
  <si>
    <t>调剂</t>
  </si>
  <si>
    <t>马千里</t>
  </si>
  <si>
    <t>101839213316557</t>
  </si>
  <si>
    <t>越丫</t>
  </si>
  <si>
    <t>102479110806286</t>
  </si>
  <si>
    <t>北京科技大学</t>
  </si>
  <si>
    <t>罗家伦</t>
  </si>
  <si>
    <t>107309021002696</t>
  </si>
  <si>
    <t>18419156883</t>
  </si>
  <si>
    <t>李彬</t>
  </si>
  <si>
    <t>103849213410979</t>
  </si>
  <si>
    <t>合肥工业大学</t>
  </si>
  <si>
    <t>王淑燕</t>
  </si>
  <si>
    <t>102139010002370</t>
  </si>
  <si>
    <t>陕西师范大学</t>
  </si>
  <si>
    <t>付玉芳</t>
  </si>
  <si>
    <t>107309021002629</t>
  </si>
  <si>
    <t>15182927829</t>
  </si>
  <si>
    <t>梁悦</t>
  </si>
  <si>
    <t>106989210110167</t>
  </si>
  <si>
    <t>东北大学</t>
  </si>
  <si>
    <t>李健</t>
  </si>
  <si>
    <t>107309021002601</t>
  </si>
  <si>
    <t>15678158481</t>
  </si>
  <si>
    <t>王鹏</t>
  </si>
  <si>
    <t>107309021002623</t>
  </si>
  <si>
    <t>18200576897</t>
  </si>
  <si>
    <t>于明明</t>
  </si>
  <si>
    <t>100079000012203</t>
  </si>
  <si>
    <t>李悦</t>
  </si>
  <si>
    <t>103849213210933</t>
  </si>
  <si>
    <t>南京师范大学</t>
  </si>
  <si>
    <t>王丽珺</t>
  </si>
  <si>
    <t>103849212110914</t>
  </si>
  <si>
    <t>王煜</t>
  </si>
  <si>
    <t>102139010000764</t>
  </si>
  <si>
    <t>郜媛媛</t>
  </si>
  <si>
    <t>100559333318041</t>
  </si>
  <si>
    <t>山东大学</t>
  </si>
  <si>
    <t>施佳艺</t>
  </si>
  <si>
    <t>103359000910469</t>
  </si>
  <si>
    <t>饶正丹</t>
  </si>
  <si>
    <t>107309021002750</t>
  </si>
  <si>
    <t>18797368570</t>
  </si>
  <si>
    <t>马宇洁</t>
  </si>
  <si>
    <t>102809210025856</t>
  </si>
  <si>
    <t>衡家喜</t>
  </si>
  <si>
    <t>107309021002732</t>
  </si>
  <si>
    <t>13399482540</t>
  </si>
  <si>
    <t>李萌</t>
  </si>
  <si>
    <t>101839213305191</t>
  </si>
  <si>
    <t>吉林大学</t>
  </si>
  <si>
    <t>谷婉婷</t>
  </si>
  <si>
    <t>100199023214442</t>
  </si>
  <si>
    <t>东北农业大学</t>
  </si>
  <si>
    <t>苏梦飞</t>
  </si>
  <si>
    <t>102849212409241</t>
  </si>
  <si>
    <t>延边大学</t>
  </si>
  <si>
    <t>董芳菲</t>
  </si>
  <si>
    <t>103849213712968</t>
  </si>
  <si>
    <t>赵阳</t>
  </si>
  <si>
    <t>100199023254529</t>
  </si>
  <si>
    <t>李杰</t>
    <phoneticPr fontId="8" type="noConversion"/>
  </si>
  <si>
    <t>调剂</t>
    <phoneticPr fontId="8" type="noConversion"/>
  </si>
  <si>
    <t>高翔</t>
    <phoneticPr fontId="9" type="noConversion"/>
  </si>
  <si>
    <t>李鑫</t>
  </si>
  <si>
    <t>苏州大学</t>
  </si>
  <si>
    <t>张威</t>
    <phoneticPr fontId="9" type="noConversion"/>
  </si>
  <si>
    <t>邹滨泽</t>
  </si>
  <si>
    <t>任家渊</t>
  </si>
  <si>
    <t>杨发虎</t>
  </si>
  <si>
    <t>李欣</t>
  </si>
  <si>
    <t>南昌大学</t>
  </si>
  <si>
    <t>胡杭</t>
    <phoneticPr fontId="9" type="noConversion"/>
  </si>
  <si>
    <t>吴宏超</t>
  </si>
  <si>
    <t>徐铁堯</t>
    <phoneticPr fontId="9" type="noConversion"/>
  </si>
  <si>
    <t>王亚男</t>
    <phoneticPr fontId="9" type="noConversion"/>
  </si>
  <si>
    <t>魏月月</t>
  </si>
  <si>
    <t>107309021002520</t>
  </si>
  <si>
    <t>17853538280</t>
  </si>
  <si>
    <t>分析化学</t>
  </si>
  <si>
    <t>李佳楠</t>
  </si>
  <si>
    <t>103849216211375</t>
  </si>
  <si>
    <t>任豆豆</t>
  </si>
  <si>
    <t>102519210010189</t>
  </si>
  <si>
    <t>向悦慈</t>
    <phoneticPr fontId="9" type="noConversion"/>
  </si>
  <si>
    <t>105329220605582</t>
  </si>
  <si>
    <t>分析化学</t>
    <phoneticPr fontId="9" type="noConversion"/>
  </si>
  <si>
    <t>杜圆圆</t>
  </si>
  <si>
    <t>104869203018876</t>
  </si>
  <si>
    <t>蔡木子</t>
  </si>
  <si>
    <t>102869320204181</t>
  </si>
  <si>
    <t>柳笛</t>
  </si>
  <si>
    <t>102859211513688</t>
  </si>
  <si>
    <t>王晨璐</t>
  </si>
  <si>
    <t>102849212418011</t>
  </si>
  <si>
    <t>肖雅姿</t>
  </si>
  <si>
    <t>104879000102635</t>
  </si>
  <si>
    <t>中国地质大学(武汉)</t>
  </si>
  <si>
    <t>张静</t>
  </si>
  <si>
    <t>107309021002582</t>
  </si>
  <si>
    <t>15826955638</t>
  </si>
  <si>
    <t>曾佳玉</t>
  </si>
  <si>
    <t>107309021002591</t>
  </si>
  <si>
    <t>15873666863</t>
  </si>
  <si>
    <t>商勇</t>
  </si>
  <si>
    <t>107309021002673</t>
  </si>
  <si>
    <t>18292814862</t>
  </si>
  <si>
    <t>吴昊天</t>
  </si>
  <si>
    <t>102849212407672</t>
  </si>
  <si>
    <t>南开大学</t>
  </si>
  <si>
    <t>何勋</t>
  </si>
  <si>
    <t>107309021002631</t>
  </si>
  <si>
    <t>15760563560</t>
  </si>
  <si>
    <t>吴欣洁</t>
  </si>
  <si>
    <t>107309021002592</t>
  </si>
  <si>
    <t>18229689017</t>
  </si>
  <si>
    <t>王慧</t>
  </si>
  <si>
    <t>105589310109142</t>
  </si>
  <si>
    <t>王及</t>
  </si>
  <si>
    <t>102479152307447</t>
  </si>
  <si>
    <t>付立行</t>
    <phoneticPr fontId="9" type="noConversion"/>
  </si>
  <si>
    <t>102139010000760</t>
  </si>
  <si>
    <t>徐文婷</t>
  </si>
  <si>
    <t>107309021002533</t>
  </si>
  <si>
    <t>19863916030</t>
  </si>
  <si>
    <t>邵万鑫</t>
  </si>
  <si>
    <t>104239620317139</t>
  </si>
  <si>
    <t>中国海洋大学</t>
  </si>
  <si>
    <t>高分子化学与物理</t>
    <phoneticPr fontId="2" type="noConversion"/>
  </si>
  <si>
    <t>王嘉婧</t>
  </si>
  <si>
    <t>102869231807286</t>
  </si>
  <si>
    <t>药物化学生物学</t>
  </si>
  <si>
    <t>王思媛</t>
  </si>
  <si>
    <t>845039620500055</t>
  </si>
  <si>
    <t>管兴</t>
  </si>
  <si>
    <t>102849212409118</t>
  </si>
  <si>
    <t>有机化学</t>
  </si>
  <si>
    <t>贺一轩</t>
  </si>
  <si>
    <t>103359000928752</t>
  </si>
  <si>
    <t>武汉大学</t>
  </si>
  <si>
    <t>贺婉路</t>
  </si>
  <si>
    <t>102489121913395</t>
  </si>
  <si>
    <t>南京农业大学</t>
  </si>
  <si>
    <t>单立新</t>
  </si>
  <si>
    <t>100559000002718</t>
  </si>
  <si>
    <t>邹健宇</t>
  </si>
  <si>
    <t>105119113303647</t>
  </si>
  <si>
    <t>华中农业大学</t>
  </si>
  <si>
    <t>刘孝涛</t>
  </si>
  <si>
    <t>100019008920292</t>
  </si>
  <si>
    <t>张佳媛</t>
  </si>
  <si>
    <t>102869411916042</t>
  </si>
  <si>
    <t>有机化学</t>
    <phoneticPr fontId="9" type="noConversion"/>
  </si>
  <si>
    <t>楚云鹏</t>
    <phoneticPr fontId="9" type="noConversion"/>
  </si>
  <si>
    <t>106109070320135</t>
  </si>
  <si>
    <t>焦瑞强</t>
  </si>
  <si>
    <t>107309021002728</t>
  </si>
  <si>
    <t>15268980406</t>
  </si>
  <si>
    <t>张宇</t>
  </si>
  <si>
    <t>107309021002493</t>
  </si>
  <si>
    <t>13247967279</t>
  </si>
  <si>
    <t>内蒙古大学</t>
  </si>
  <si>
    <t>魏梦梦</t>
  </si>
  <si>
    <t>107309021002562</t>
  </si>
  <si>
    <t>15939727187</t>
  </si>
  <si>
    <t>易志文</t>
  </si>
  <si>
    <t>107309021002501</t>
  </si>
  <si>
    <t>13879679015</t>
  </si>
  <si>
    <t>朱艳楠</t>
  </si>
  <si>
    <t>107309021002556</t>
  </si>
  <si>
    <t>18438561253</t>
  </si>
  <si>
    <t>金涵</t>
  </si>
  <si>
    <t>107309021002506</t>
  </si>
  <si>
    <t>17853135886</t>
  </si>
  <si>
    <t>王玉泉</t>
  </si>
  <si>
    <t>107309021002523</t>
  </si>
  <si>
    <t>13964197906</t>
  </si>
  <si>
    <t>伍成成</t>
  </si>
  <si>
    <t>107309021002521</t>
  </si>
  <si>
    <t>17853536623</t>
  </si>
  <si>
    <t>巩小平</t>
  </si>
  <si>
    <t>107309021002637</t>
  </si>
  <si>
    <t>15700486741</t>
  </si>
  <si>
    <t>张杰</t>
  </si>
  <si>
    <t>107309021002403</t>
  </si>
  <si>
    <t>13279398170</t>
  </si>
  <si>
    <t>唐进伏</t>
  </si>
  <si>
    <t>107309021002627</t>
  </si>
  <si>
    <t>13890820763</t>
  </si>
  <si>
    <t>岳建</t>
  </si>
  <si>
    <t>107309021002638</t>
  </si>
  <si>
    <t>18281540435</t>
  </si>
  <si>
    <t>任浩</t>
  </si>
  <si>
    <t>107309021002590</t>
  </si>
  <si>
    <t>15717495120</t>
  </si>
  <si>
    <t>郭保宽</t>
  </si>
  <si>
    <t>107309021002572</t>
  </si>
  <si>
    <t>15038773277</t>
  </si>
  <si>
    <t>王金林</t>
  </si>
  <si>
    <t>107309021002467</t>
  </si>
  <si>
    <t>18751244496</t>
  </si>
  <si>
    <t>杨瑾</t>
  </si>
  <si>
    <t>107309021002492</t>
  </si>
  <si>
    <t>18705853080</t>
  </si>
  <si>
    <t>秦思捷</t>
  </si>
  <si>
    <t>107309021002464</t>
  </si>
  <si>
    <t>15850035307</t>
  </si>
  <si>
    <t>侯淑敏</t>
  </si>
  <si>
    <t>107309021002519</t>
  </si>
  <si>
    <t>17853508975</t>
  </si>
  <si>
    <t>舒军</t>
  </si>
  <si>
    <t>107309021002639</t>
  </si>
  <si>
    <t>18882023698</t>
  </si>
  <si>
    <t>王佳伟</t>
  </si>
  <si>
    <t>107309021002550</t>
  </si>
  <si>
    <t>18838960618</t>
  </si>
  <si>
    <t>李祥盛</t>
  </si>
  <si>
    <t>107309021002594</t>
  </si>
  <si>
    <t>17839221370</t>
  </si>
  <si>
    <t>陈伟</t>
  </si>
  <si>
    <t>107309021002626</t>
  </si>
  <si>
    <t>13458521541</t>
  </si>
  <si>
    <t>杜强</t>
  </si>
  <si>
    <t>107309021002571</t>
  </si>
  <si>
    <t>15038770785</t>
  </si>
  <si>
    <t>王玉冉</t>
  </si>
  <si>
    <t>107309021002525</t>
  </si>
  <si>
    <t>18853812737</t>
  </si>
  <si>
    <t>赵文龙</t>
  </si>
  <si>
    <t>107309021002567</t>
  </si>
  <si>
    <t>15138291977</t>
  </si>
  <si>
    <t>郝学敬</t>
  </si>
  <si>
    <t>107309021002515</t>
  </si>
  <si>
    <t>17864301931</t>
  </si>
  <si>
    <t>肖腾飞</t>
  </si>
  <si>
    <t>107309021002565</t>
  </si>
  <si>
    <t>15138223967</t>
  </si>
  <si>
    <t>王雨娜</t>
  </si>
  <si>
    <t>107309021002405</t>
  </si>
  <si>
    <t>17835065954</t>
  </si>
  <si>
    <t>李珍</t>
  </si>
  <si>
    <t>107309021002622</t>
  </si>
  <si>
    <t>13739428924</t>
  </si>
  <si>
    <t>杨凯旋</t>
  </si>
  <si>
    <t>107309021002479</t>
  </si>
  <si>
    <t>18855800892</t>
  </si>
  <si>
    <t>石竞成</t>
  </si>
  <si>
    <t>107309021002630</t>
  </si>
  <si>
    <t>15760591932</t>
  </si>
  <si>
    <t>张浩</t>
  </si>
  <si>
    <t>107309021002518</t>
  </si>
  <si>
    <t>17853508981</t>
  </si>
  <si>
    <t>贺卫</t>
  </si>
  <si>
    <t>107309021002476</t>
  </si>
  <si>
    <t>18726396338</t>
  </si>
  <si>
    <t>孙明昊</t>
  </si>
  <si>
    <t>107309021002513</t>
  </si>
  <si>
    <t>17864285090</t>
  </si>
  <si>
    <t>刘杏秋</t>
  </si>
  <si>
    <t>107309021002619</t>
  </si>
  <si>
    <t>18428061527</t>
  </si>
  <si>
    <t>罗千驹</t>
  </si>
  <si>
    <t>107309021002485</t>
  </si>
  <si>
    <t>13919799328</t>
  </si>
  <si>
    <t>王响宇</t>
  </si>
  <si>
    <t>107309021002496</t>
  </si>
  <si>
    <t>18279189671</t>
  </si>
  <si>
    <t>李圣玉</t>
  </si>
  <si>
    <t>107309021002527</t>
  </si>
  <si>
    <t>18853812192</t>
  </si>
  <si>
    <t>杨鸽鸽</t>
  </si>
  <si>
    <t>107309021002541</t>
  </si>
  <si>
    <t>18437973671</t>
  </si>
  <si>
    <t>韩冠宇</t>
  </si>
  <si>
    <t>107309021002454</t>
  </si>
  <si>
    <t>15316393206</t>
  </si>
  <si>
    <t>马生花</t>
  </si>
  <si>
    <t>107309021002504</t>
  </si>
  <si>
    <t>17853135892</t>
  </si>
  <si>
    <t>朱玉蓉</t>
  </si>
  <si>
    <t>107309021002595</t>
  </si>
  <si>
    <t>15625075539</t>
  </si>
  <si>
    <t>熊江</t>
  </si>
  <si>
    <t>102849212423445</t>
  </si>
  <si>
    <t>湖南大学</t>
  </si>
  <si>
    <t>杜磊</t>
  </si>
  <si>
    <t>103849213611234</t>
  </si>
  <si>
    <t>王玉娴</t>
  </si>
  <si>
    <t>105589310109093</t>
  </si>
  <si>
    <t>潘红茜</t>
  </si>
  <si>
    <t>105329430305408</t>
  </si>
  <si>
    <t>马垚</t>
  </si>
  <si>
    <t>144309032000201</t>
  </si>
  <si>
    <t>邸金明</t>
  </si>
  <si>
    <t>100019008920064</t>
  </si>
  <si>
    <t>西安交通大学</t>
  </si>
  <si>
    <t>魏蓉</t>
  </si>
  <si>
    <t>105329430305385</t>
  </si>
  <si>
    <t>梁子怡</t>
  </si>
  <si>
    <t>105329430305413</t>
  </si>
  <si>
    <t>黄靖</t>
  </si>
  <si>
    <t>100019008920241</t>
  </si>
  <si>
    <t>梁家豪</t>
  </si>
  <si>
    <t>102479441617120</t>
  </si>
  <si>
    <t>中山大学</t>
  </si>
  <si>
    <t>游龙</t>
  </si>
  <si>
    <t>107309021002640</t>
  </si>
  <si>
    <t>15208182340</t>
  </si>
  <si>
    <t>迟智勇</t>
  </si>
  <si>
    <t>107309021002552</t>
  </si>
  <si>
    <t>18695930737</t>
  </si>
  <si>
    <t>王文雪</t>
  </si>
  <si>
    <t>107309021002680</t>
  </si>
  <si>
    <t>17734601995</t>
  </si>
  <si>
    <t>梁紫琦</t>
  </si>
  <si>
    <t>107309021002415</t>
  </si>
  <si>
    <t>18834405317</t>
  </si>
  <si>
    <t>吴传华</t>
  </si>
  <si>
    <t>107309021002609</t>
  </si>
  <si>
    <t>13609401330</t>
  </si>
  <si>
    <t>李佩婷</t>
  </si>
  <si>
    <t>107309021002741</t>
  </si>
  <si>
    <t>17339832319</t>
  </si>
  <si>
    <t>张蒙蒙</t>
  </si>
  <si>
    <t>107309021002677</t>
  </si>
  <si>
    <t>17868879109</t>
  </si>
  <si>
    <t>何芷娟</t>
  </si>
  <si>
    <t>107309021002398</t>
  </si>
  <si>
    <t>15732117238</t>
  </si>
  <si>
    <t>陈启龙</t>
  </si>
  <si>
    <t>107309021002470</t>
  </si>
  <si>
    <t>15258063182</t>
  </si>
  <si>
    <t>黄培之</t>
  </si>
  <si>
    <t>107309021002731</t>
  </si>
  <si>
    <t>17640381408</t>
  </si>
  <si>
    <t>郭贝</t>
  </si>
  <si>
    <t>107309021002577</t>
  </si>
  <si>
    <t>18271496605</t>
  </si>
  <si>
    <t>王方方</t>
  </si>
  <si>
    <t>107309021002758</t>
  </si>
  <si>
    <t>17599464035</t>
  </si>
  <si>
    <t>柏鹏波</t>
  </si>
  <si>
    <t>107309021002460</t>
  </si>
  <si>
    <t>18752093766</t>
  </si>
  <si>
    <t>李振</t>
  </si>
  <si>
    <t>107309021002573</t>
  </si>
  <si>
    <t>15038772762</t>
  </si>
  <si>
    <t>易明君</t>
  </si>
  <si>
    <t>107309021002607</t>
  </si>
  <si>
    <t>15123873687</t>
  </si>
  <si>
    <t>史莹莹</t>
  </si>
  <si>
    <t>107309021002396</t>
  </si>
  <si>
    <t>18332161238</t>
  </si>
  <si>
    <t>魏香香</t>
  </si>
  <si>
    <t>107309021002531</t>
  </si>
  <si>
    <t>17862266717</t>
  </si>
  <si>
    <t>朱星宇</t>
  </si>
  <si>
    <t>107309021002608</t>
  </si>
  <si>
    <t>18223167269</t>
  </si>
  <si>
    <t>胡月红</t>
  </si>
  <si>
    <t>107309021002397</t>
  </si>
  <si>
    <t>15733198380</t>
  </si>
  <si>
    <t>刘正</t>
  </si>
  <si>
    <t>107309021002569</t>
  </si>
  <si>
    <t>18838460328</t>
  </si>
  <si>
    <t>曹红丽</t>
  </si>
  <si>
    <t>107309021002413</t>
  </si>
  <si>
    <t>15536814087</t>
  </si>
  <si>
    <t>谭相闯</t>
  </si>
  <si>
    <t>107309021002401</t>
  </si>
  <si>
    <t>15503664317</t>
  </si>
  <si>
    <t>汪磊</t>
  </si>
  <si>
    <t>107309021002635</t>
  </si>
  <si>
    <t>18781693973</t>
  </si>
  <si>
    <t>周照博</t>
  </si>
  <si>
    <t>107309021002697</t>
  </si>
  <si>
    <t>13893299767</t>
  </si>
  <si>
    <t>查亚冬</t>
  </si>
  <si>
    <t>107309021002389</t>
  </si>
  <si>
    <t>17695610722</t>
  </si>
  <si>
    <t>叶文龙</t>
  </si>
  <si>
    <t>107309021002497</t>
  </si>
  <si>
    <t>18794819301</t>
  </si>
  <si>
    <t>黄涛</t>
  </si>
  <si>
    <t>107309021002642</t>
  </si>
  <si>
    <t>19982660758</t>
  </si>
  <si>
    <t>马伊帆</t>
  </si>
  <si>
    <t>107309021002435</t>
  </si>
  <si>
    <t>13028702225</t>
  </si>
  <si>
    <t>谯英喜</t>
  </si>
  <si>
    <t>107309021002510</t>
  </si>
  <si>
    <t>17800245398</t>
  </si>
  <si>
    <t>彭猛</t>
  </si>
  <si>
    <t>107309021002587</t>
  </si>
  <si>
    <t>15207131914</t>
  </si>
  <si>
    <t>王人杰</t>
  </si>
  <si>
    <t>107309021002578</t>
  </si>
  <si>
    <t>18271496638</t>
  </si>
  <si>
    <t>潘成林</t>
    <phoneticPr fontId="9" type="noConversion"/>
  </si>
  <si>
    <t>107309021002532</t>
  </si>
  <si>
    <t>15588900223</t>
  </si>
  <si>
    <t>杨敏君</t>
  </si>
  <si>
    <t>102479321108865</t>
  </si>
  <si>
    <t>无机化学</t>
  </si>
  <si>
    <t>段思聪</t>
  </si>
  <si>
    <t>106109070320046</t>
  </si>
  <si>
    <t>符鹏</t>
  </si>
  <si>
    <t>105619200007607</t>
  </si>
  <si>
    <t>于泽峰</t>
  </si>
  <si>
    <t>144309032000111</t>
  </si>
  <si>
    <t>无机化学</t>
    <phoneticPr fontId="9" type="noConversion"/>
  </si>
  <si>
    <t>吴翊昕</t>
  </si>
  <si>
    <t>105329321105595</t>
  </si>
  <si>
    <t>黄攀</t>
  </si>
  <si>
    <t>104869203018921</t>
  </si>
  <si>
    <t>张毓文</t>
  </si>
  <si>
    <t>103849216210889</t>
  </si>
  <si>
    <t>姜杉</t>
  </si>
  <si>
    <t>100569000103614</t>
  </si>
  <si>
    <t>黎建</t>
  </si>
  <si>
    <t>106119018070151</t>
  </si>
  <si>
    <t>重庆大学</t>
  </si>
  <si>
    <t>李金泉</t>
  </si>
  <si>
    <t>102869411916041</t>
  </si>
  <si>
    <t>薛华</t>
    <phoneticPr fontId="9" type="noConversion"/>
  </si>
  <si>
    <t>101419140200913</t>
  </si>
  <si>
    <t>姜瑞婷</t>
    <phoneticPr fontId="9" type="noConversion"/>
  </si>
  <si>
    <t>102139010000741</t>
  </si>
  <si>
    <t>赵国栋</t>
    <phoneticPr fontId="9" type="noConversion"/>
  </si>
  <si>
    <t>144309038000135</t>
  </si>
  <si>
    <t>李清泉</t>
    <phoneticPr fontId="9" type="noConversion"/>
  </si>
  <si>
    <t>101419214004568</t>
  </si>
  <si>
    <t>候武贝文</t>
    <phoneticPr fontId="9" type="noConversion"/>
  </si>
  <si>
    <t>102849212408930</t>
  </si>
  <si>
    <t>张智超</t>
  </si>
  <si>
    <t>107309021002418</t>
  </si>
  <si>
    <t>18850459309</t>
  </si>
  <si>
    <t>魏佳旭</t>
  </si>
  <si>
    <t>107309021002385</t>
  </si>
  <si>
    <t>13008712226</t>
  </si>
  <si>
    <t>吴姗姗</t>
  </si>
  <si>
    <t>107309021002384</t>
  </si>
  <si>
    <t>18920658925</t>
  </si>
  <si>
    <t>孙洁</t>
  </si>
  <si>
    <t>107309021002534</t>
  </si>
  <si>
    <t>17863252808</t>
  </si>
  <si>
    <t>杨月霞</t>
  </si>
  <si>
    <t>106119018070054</t>
  </si>
  <si>
    <t>石河子大学</t>
  </si>
  <si>
    <t>高若楠</t>
  </si>
  <si>
    <t>104879000142314</t>
  </si>
  <si>
    <t>董梓钰</t>
  </si>
  <si>
    <t>102489121915686</t>
  </si>
  <si>
    <t>李琳</t>
  </si>
  <si>
    <t>100079000009254</t>
  </si>
  <si>
    <t>万仕茂</t>
    <phoneticPr fontId="9" type="noConversion"/>
  </si>
  <si>
    <t>102879210601554</t>
  </si>
  <si>
    <t>南京航空航天大学</t>
  </si>
  <si>
    <t>舒颖</t>
    <phoneticPr fontId="9" type="noConversion"/>
  </si>
  <si>
    <t>104879000134648</t>
  </si>
  <si>
    <t>李玉菊</t>
    <phoneticPr fontId="9" type="noConversion"/>
  </si>
  <si>
    <t>106109070320455</t>
  </si>
  <si>
    <t>四川大学</t>
  </si>
  <si>
    <t>徐学远</t>
    <phoneticPr fontId="9" type="noConversion"/>
  </si>
  <si>
    <t>144309068000187</t>
  </si>
  <si>
    <t>马新育</t>
    <phoneticPr fontId="9" type="noConversion"/>
  </si>
  <si>
    <t>101839213311733</t>
  </si>
  <si>
    <t>吴铉</t>
    <phoneticPr fontId="9" type="noConversion"/>
  </si>
  <si>
    <t>100569029524032</t>
    <phoneticPr fontId="2" type="noConversion"/>
  </si>
  <si>
    <t>183939118183</t>
  </si>
  <si>
    <t>兰州大学</t>
    <phoneticPr fontId="2" type="noConversion"/>
  </si>
  <si>
    <t>林海龙</t>
  </si>
  <si>
    <t>107309021002614</t>
  </si>
  <si>
    <t>18375729670</t>
  </si>
  <si>
    <t>巨玉君</t>
  </si>
  <si>
    <t>107309021002654</t>
  </si>
  <si>
    <t>14729259429</t>
  </si>
  <si>
    <t>尉志强</t>
  </si>
  <si>
    <t>107309021002576</t>
  </si>
  <si>
    <t>15207165421</t>
  </si>
  <si>
    <t>李欣欣</t>
  </si>
  <si>
    <t>107309021002747</t>
  </si>
  <si>
    <t>17789638382</t>
  </si>
  <si>
    <t>景春霖</t>
  </si>
  <si>
    <t>105329620905875</t>
  </si>
  <si>
    <t>西北农林科技大学</t>
  </si>
  <si>
    <t>黄姗姗</t>
    <phoneticPr fontId="9" type="noConversion"/>
  </si>
  <si>
    <t>106109070320499</t>
  </si>
  <si>
    <t>106109080520810</t>
  </si>
  <si>
    <t>144309032000158</t>
  </si>
  <si>
    <t>102859211514554</t>
  </si>
  <si>
    <t>102849213411088</t>
  </si>
  <si>
    <t>103359000914347</t>
  </si>
  <si>
    <t>103359000928037</t>
  </si>
  <si>
    <t>105339430408315</t>
  </si>
  <si>
    <t>103589210002404</t>
  </si>
  <si>
    <t>106109081720186</t>
  </si>
  <si>
    <t>101419232506765</t>
  </si>
  <si>
    <t>笔试成绩</t>
    <phoneticPr fontId="2" type="noConversion"/>
  </si>
  <si>
    <t>实验成绩</t>
    <phoneticPr fontId="2" type="noConversion"/>
  </si>
  <si>
    <t>专业知识（30分）</t>
    <phoneticPr fontId="2" type="noConversion"/>
  </si>
  <si>
    <t>外语听力口语（20分）</t>
    <phoneticPr fontId="2" type="noConversion"/>
  </si>
  <si>
    <t>笔试+面试</t>
    <phoneticPr fontId="2" type="noConversion"/>
  </si>
  <si>
    <t>任家渊</t>
    <phoneticPr fontId="8" type="noConversion"/>
  </si>
  <si>
    <t>107309021002633</t>
    <phoneticPr fontId="8" type="noConversion"/>
  </si>
  <si>
    <t>杨发虎</t>
    <phoneticPr fontId="9" type="noConversion"/>
  </si>
  <si>
    <t>106999210114698</t>
    <phoneticPr fontId="9" type="noConversion"/>
  </si>
  <si>
    <t>化学化工学院2019年硕士研究生考试成绩排名</t>
  </si>
  <si>
    <t>无机化学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</si>
</sst>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0.0;_⣿"/>
    <numFmt numFmtId="179" formatCode="0.00_ "/>
    <numFmt numFmtId="180" formatCode="0.00_);[Red]\(0.00\)"/>
  </numFmts>
  <fonts count="12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180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2" borderId="0" xfId="0" applyFill="1"/>
    <xf numFmtId="0" fontId="11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8"/>
  <sheetViews>
    <sheetView workbookViewId="0">
      <pane ySplit="1" topLeftCell="A2" activePane="bottomLeft" state="frozen"/>
      <selection pane="bottomLeft" activeCell="D22" sqref="A1:O208"/>
    </sheetView>
  </sheetViews>
  <sheetFormatPr defaultRowHeight="14.25" x14ac:dyDescent="0.2"/>
  <cols>
    <col min="3" max="3" width="17.25" bestFit="1" customWidth="1"/>
    <col min="4" max="4" width="12.75" bestFit="1" customWidth="1"/>
    <col min="5" max="5" width="18.375" customWidth="1"/>
    <col min="6" max="6" width="15" bestFit="1" customWidth="1"/>
    <col min="14" max="14" width="17.625" customWidth="1"/>
  </cols>
  <sheetData>
    <row r="1" spans="1:15" x14ac:dyDescent="0.2">
      <c r="A1" s="1" t="s">
        <v>52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60</v>
      </c>
      <c r="J1" s="1" t="s">
        <v>61</v>
      </c>
      <c r="K1" s="1" t="s">
        <v>62</v>
      </c>
      <c r="L1" s="1" t="s">
        <v>63</v>
      </c>
      <c r="M1" s="1" t="s">
        <v>64</v>
      </c>
      <c r="N1" s="1" t="s">
        <v>65</v>
      </c>
      <c r="O1" s="1" t="s">
        <v>66</v>
      </c>
    </row>
    <row r="2" spans="1:15" x14ac:dyDescent="0.2">
      <c r="A2" s="2">
        <v>41</v>
      </c>
      <c r="B2" s="4" t="s">
        <v>0</v>
      </c>
      <c r="C2" s="2" t="s">
        <v>1</v>
      </c>
      <c r="D2" s="2" t="s">
        <v>2</v>
      </c>
      <c r="E2" s="4" t="s">
        <v>3</v>
      </c>
      <c r="F2" s="2"/>
      <c r="G2" s="6">
        <v>359</v>
      </c>
      <c r="H2" s="2">
        <v>47.5</v>
      </c>
      <c r="I2" s="2">
        <v>86</v>
      </c>
      <c r="J2" s="2">
        <v>27.43</v>
      </c>
      <c r="K2" s="2">
        <v>18.29</v>
      </c>
      <c r="L2" s="2">
        <f t="shared" ref="L2:L21" si="0">I2*0.5+J2+K2</f>
        <v>88.72</v>
      </c>
      <c r="M2" s="2">
        <f t="shared" ref="M2:M21" si="1">G2*0.1+H2*0.1+L2*0.4</f>
        <v>76.138000000000005</v>
      </c>
      <c r="N2" s="2">
        <f t="shared" ref="N2:N21" si="2">H2+L2</f>
        <v>136.22</v>
      </c>
      <c r="O2" s="2"/>
    </row>
    <row r="3" spans="1:15" x14ac:dyDescent="0.2">
      <c r="A3" s="2">
        <v>38</v>
      </c>
      <c r="B3" s="4" t="s">
        <v>4</v>
      </c>
      <c r="C3" s="2" t="s">
        <v>5</v>
      </c>
      <c r="D3" s="2" t="s">
        <v>6</v>
      </c>
      <c r="E3" s="4" t="s">
        <v>3</v>
      </c>
      <c r="F3" s="2"/>
      <c r="G3" s="6">
        <v>369</v>
      </c>
      <c r="H3" s="2">
        <v>45.5</v>
      </c>
      <c r="I3" s="2">
        <v>72</v>
      </c>
      <c r="J3" s="2">
        <v>26.86</v>
      </c>
      <c r="K3" s="2">
        <v>18.57</v>
      </c>
      <c r="L3" s="2">
        <f t="shared" si="0"/>
        <v>81.430000000000007</v>
      </c>
      <c r="M3" s="2">
        <f t="shared" si="1"/>
        <v>74.021999999999991</v>
      </c>
      <c r="N3" s="2">
        <f t="shared" si="2"/>
        <v>126.93</v>
      </c>
      <c r="O3" s="2"/>
    </row>
    <row r="4" spans="1:15" x14ac:dyDescent="0.2">
      <c r="A4" s="2">
        <v>37</v>
      </c>
      <c r="B4" s="4" t="s">
        <v>7</v>
      </c>
      <c r="C4" s="2" t="s">
        <v>8</v>
      </c>
      <c r="D4" s="2">
        <v>18595928429</v>
      </c>
      <c r="E4" s="4" t="s">
        <v>3</v>
      </c>
      <c r="F4" s="2" t="s">
        <v>9</v>
      </c>
      <c r="G4" s="6">
        <v>324</v>
      </c>
      <c r="H4" s="2">
        <v>26.5</v>
      </c>
      <c r="I4" s="2">
        <v>94</v>
      </c>
      <c r="J4" s="2">
        <v>28.14</v>
      </c>
      <c r="K4" s="2">
        <v>18.57</v>
      </c>
      <c r="L4" s="2">
        <f t="shared" si="0"/>
        <v>93.710000000000008</v>
      </c>
      <c r="M4" s="2">
        <f t="shared" si="1"/>
        <v>72.533999999999992</v>
      </c>
      <c r="N4" s="2">
        <f t="shared" si="2"/>
        <v>120.21000000000001</v>
      </c>
      <c r="O4" s="2" t="s">
        <v>67</v>
      </c>
    </row>
    <row r="5" spans="1:15" x14ac:dyDescent="0.2">
      <c r="A5" s="2">
        <v>46</v>
      </c>
      <c r="B5" s="4" t="s">
        <v>10</v>
      </c>
      <c r="C5" s="2" t="s">
        <v>11</v>
      </c>
      <c r="D5" s="2">
        <v>18394426380</v>
      </c>
      <c r="E5" s="4" t="s">
        <v>3</v>
      </c>
      <c r="F5" s="2" t="s">
        <v>12</v>
      </c>
      <c r="G5" s="6">
        <v>311</v>
      </c>
      <c r="H5" s="2">
        <v>47</v>
      </c>
      <c r="I5" s="2">
        <v>98</v>
      </c>
      <c r="J5" s="2">
        <v>24.71</v>
      </c>
      <c r="K5" s="2">
        <v>17.86</v>
      </c>
      <c r="L5" s="2">
        <f t="shared" si="0"/>
        <v>91.570000000000007</v>
      </c>
      <c r="M5" s="2">
        <f t="shared" si="1"/>
        <v>72.428000000000011</v>
      </c>
      <c r="N5" s="2">
        <f t="shared" si="2"/>
        <v>138.57</v>
      </c>
      <c r="O5" s="2" t="s">
        <v>67</v>
      </c>
    </row>
    <row r="6" spans="1:15" x14ac:dyDescent="0.2">
      <c r="A6" s="2">
        <v>43</v>
      </c>
      <c r="B6" s="4" t="s">
        <v>13</v>
      </c>
      <c r="C6" s="2" t="s">
        <v>14</v>
      </c>
      <c r="D6" s="2">
        <v>18322087787</v>
      </c>
      <c r="E6" s="4" t="s">
        <v>3</v>
      </c>
      <c r="F6" s="2" t="s">
        <v>15</v>
      </c>
      <c r="G6" s="6">
        <v>310</v>
      </c>
      <c r="H6" s="2">
        <v>60</v>
      </c>
      <c r="I6" s="2">
        <v>84</v>
      </c>
      <c r="J6" s="2">
        <v>26.86</v>
      </c>
      <c r="K6" s="2">
        <v>17.29</v>
      </c>
      <c r="L6" s="2">
        <f t="shared" si="0"/>
        <v>86.15</v>
      </c>
      <c r="M6" s="2">
        <f t="shared" si="1"/>
        <v>71.460000000000008</v>
      </c>
      <c r="N6" s="2">
        <f t="shared" si="2"/>
        <v>146.15</v>
      </c>
      <c r="O6" s="2" t="s">
        <v>67</v>
      </c>
    </row>
    <row r="7" spans="1:15" x14ac:dyDescent="0.2">
      <c r="A7" s="3">
        <v>34</v>
      </c>
      <c r="B7" s="5" t="s">
        <v>16</v>
      </c>
      <c r="C7" s="3" t="s">
        <v>17</v>
      </c>
      <c r="D7" s="3">
        <v>15138974521</v>
      </c>
      <c r="E7" s="5" t="s">
        <v>3</v>
      </c>
      <c r="F7" s="3" t="s">
        <v>18</v>
      </c>
      <c r="G7" s="7">
        <v>316</v>
      </c>
      <c r="H7" s="3">
        <v>44.5</v>
      </c>
      <c r="I7" s="3">
        <v>75</v>
      </c>
      <c r="J7" s="3">
        <v>28.43</v>
      </c>
      <c r="K7" s="3">
        <v>18.14</v>
      </c>
      <c r="L7" s="3">
        <f t="shared" si="0"/>
        <v>84.070000000000007</v>
      </c>
      <c r="M7" s="3">
        <f t="shared" si="1"/>
        <v>69.678000000000011</v>
      </c>
      <c r="N7" s="3">
        <f t="shared" si="2"/>
        <v>128.57</v>
      </c>
      <c r="O7" s="3" t="s">
        <v>67</v>
      </c>
    </row>
    <row r="8" spans="1:15" x14ac:dyDescent="0.2">
      <c r="A8" s="3">
        <v>40</v>
      </c>
      <c r="B8" s="5" t="s">
        <v>19</v>
      </c>
      <c r="C8" s="3" t="s">
        <v>20</v>
      </c>
      <c r="D8" s="3" t="s">
        <v>21</v>
      </c>
      <c r="E8" s="5" t="s">
        <v>3</v>
      </c>
      <c r="F8" s="3"/>
      <c r="G8" s="7">
        <v>311</v>
      </c>
      <c r="H8" s="3">
        <v>42</v>
      </c>
      <c r="I8" s="3">
        <v>84</v>
      </c>
      <c r="J8" s="3">
        <v>25.86</v>
      </c>
      <c r="K8" s="3">
        <v>16.86</v>
      </c>
      <c r="L8" s="3">
        <f t="shared" si="0"/>
        <v>84.72</v>
      </c>
      <c r="M8" s="3">
        <f t="shared" si="1"/>
        <v>69.188000000000002</v>
      </c>
      <c r="N8" s="3">
        <f t="shared" si="2"/>
        <v>126.72</v>
      </c>
      <c r="O8" s="3"/>
    </row>
    <row r="9" spans="1:15" x14ac:dyDescent="0.2">
      <c r="A9" s="3">
        <v>42</v>
      </c>
      <c r="B9" s="5" t="s">
        <v>22</v>
      </c>
      <c r="C9" s="3" t="s">
        <v>23</v>
      </c>
      <c r="D9" s="3">
        <v>13301345507</v>
      </c>
      <c r="E9" s="5" t="s">
        <v>3</v>
      </c>
      <c r="F9" s="3" t="s">
        <v>24</v>
      </c>
      <c r="G9" s="7">
        <v>325</v>
      </c>
      <c r="H9" s="3">
        <v>43</v>
      </c>
      <c r="I9" s="3">
        <v>72</v>
      </c>
      <c r="J9" s="3">
        <v>26.71</v>
      </c>
      <c r="K9" s="3">
        <v>16.57</v>
      </c>
      <c r="L9" s="3">
        <f t="shared" si="0"/>
        <v>79.28</v>
      </c>
      <c r="M9" s="3">
        <f t="shared" si="1"/>
        <v>68.512</v>
      </c>
      <c r="N9" s="3">
        <f t="shared" si="2"/>
        <v>122.28</v>
      </c>
      <c r="O9" s="3" t="s">
        <v>67</v>
      </c>
    </row>
    <row r="10" spans="1:15" x14ac:dyDescent="0.2">
      <c r="A10" s="3">
        <v>39</v>
      </c>
      <c r="B10" s="5" t="s">
        <v>25</v>
      </c>
      <c r="C10" s="3" t="s">
        <v>26</v>
      </c>
      <c r="D10" s="3" t="s">
        <v>27</v>
      </c>
      <c r="E10" s="5" t="s">
        <v>3</v>
      </c>
      <c r="F10" s="3"/>
      <c r="G10" s="7">
        <v>317</v>
      </c>
      <c r="H10" s="3">
        <v>51</v>
      </c>
      <c r="I10" s="3">
        <v>72</v>
      </c>
      <c r="J10" s="3">
        <v>24.29</v>
      </c>
      <c r="K10" s="3">
        <v>17.43</v>
      </c>
      <c r="L10" s="3">
        <f t="shared" si="0"/>
        <v>77.72</v>
      </c>
      <c r="M10" s="3">
        <f t="shared" si="1"/>
        <v>67.888000000000005</v>
      </c>
      <c r="N10" s="3">
        <f t="shared" si="2"/>
        <v>128.72</v>
      </c>
      <c r="O10" s="3"/>
    </row>
    <row r="11" spans="1:15" x14ac:dyDescent="0.2">
      <c r="A11" s="3">
        <v>48</v>
      </c>
      <c r="B11" s="5" t="s">
        <v>28</v>
      </c>
      <c r="C11" s="3" t="s">
        <v>29</v>
      </c>
      <c r="D11" s="3" t="s">
        <v>30</v>
      </c>
      <c r="E11" s="5" t="s">
        <v>3</v>
      </c>
      <c r="F11" s="3"/>
      <c r="G11" s="7">
        <v>327</v>
      </c>
      <c r="H11" s="3">
        <v>49.5</v>
      </c>
      <c r="I11" s="3">
        <v>64</v>
      </c>
      <c r="J11" s="3">
        <v>24.43</v>
      </c>
      <c r="K11" s="3">
        <v>17.57</v>
      </c>
      <c r="L11" s="3">
        <f t="shared" si="0"/>
        <v>74</v>
      </c>
      <c r="M11" s="3">
        <f t="shared" si="1"/>
        <v>67.25</v>
      </c>
      <c r="N11" s="3">
        <f t="shared" si="2"/>
        <v>123.5</v>
      </c>
      <c r="O11" s="3"/>
    </row>
    <row r="12" spans="1:15" x14ac:dyDescent="0.2">
      <c r="A12" s="3">
        <v>44</v>
      </c>
      <c r="B12" s="5" t="s">
        <v>31</v>
      </c>
      <c r="C12" s="3" t="s">
        <v>32</v>
      </c>
      <c r="D12" s="3">
        <v>15829707571</v>
      </c>
      <c r="E12" s="5" t="s">
        <v>3</v>
      </c>
      <c r="F12" s="3" t="s">
        <v>33</v>
      </c>
      <c r="G12" s="7">
        <v>324</v>
      </c>
      <c r="H12" s="3">
        <v>21</v>
      </c>
      <c r="I12" s="3">
        <v>80</v>
      </c>
      <c r="J12" s="3">
        <v>23.86</v>
      </c>
      <c r="K12" s="3">
        <v>17.43</v>
      </c>
      <c r="L12" s="3">
        <f t="shared" si="0"/>
        <v>81.289999999999992</v>
      </c>
      <c r="M12" s="3">
        <f t="shared" si="1"/>
        <v>67.015999999999991</v>
      </c>
      <c r="N12" s="3">
        <f t="shared" si="2"/>
        <v>102.28999999999999</v>
      </c>
      <c r="O12" s="3" t="s">
        <v>67</v>
      </c>
    </row>
    <row r="13" spans="1:15" x14ac:dyDescent="0.2">
      <c r="A13" s="3">
        <v>35</v>
      </c>
      <c r="B13" s="5" t="s">
        <v>34</v>
      </c>
      <c r="C13" s="3" t="s">
        <v>35</v>
      </c>
      <c r="D13" s="3">
        <v>18508972505</v>
      </c>
      <c r="E13" s="5" t="s">
        <v>3</v>
      </c>
      <c r="F13" s="3" t="s">
        <v>36</v>
      </c>
      <c r="G13" s="7">
        <v>313</v>
      </c>
      <c r="H13" s="3">
        <v>43.5</v>
      </c>
      <c r="I13" s="3">
        <v>71</v>
      </c>
      <c r="J13" s="3">
        <v>24.29</v>
      </c>
      <c r="K13" s="3">
        <v>18.43</v>
      </c>
      <c r="L13" s="3">
        <f t="shared" si="0"/>
        <v>78.22</v>
      </c>
      <c r="M13" s="3">
        <f t="shared" si="1"/>
        <v>66.938000000000002</v>
      </c>
      <c r="N13" s="3">
        <f t="shared" si="2"/>
        <v>121.72</v>
      </c>
      <c r="O13" s="3" t="s">
        <v>67</v>
      </c>
    </row>
    <row r="14" spans="1:15" x14ac:dyDescent="0.2">
      <c r="A14" s="3">
        <v>45</v>
      </c>
      <c r="B14" s="5" t="s">
        <v>37</v>
      </c>
      <c r="C14" s="3" t="s">
        <v>38</v>
      </c>
      <c r="D14" s="3">
        <v>18342771965</v>
      </c>
      <c r="E14" s="5" t="s">
        <v>3</v>
      </c>
      <c r="F14" s="3" t="s">
        <v>39</v>
      </c>
      <c r="G14" s="7">
        <v>300</v>
      </c>
      <c r="H14" s="3">
        <v>39</v>
      </c>
      <c r="I14" s="3">
        <v>78</v>
      </c>
      <c r="J14" s="3">
        <v>25.71</v>
      </c>
      <c r="K14" s="3">
        <v>17.57</v>
      </c>
      <c r="L14" s="3">
        <f t="shared" si="0"/>
        <v>82.28</v>
      </c>
      <c r="M14" s="3">
        <f t="shared" si="1"/>
        <v>66.811999999999998</v>
      </c>
      <c r="N14" s="3">
        <f t="shared" si="2"/>
        <v>121.28</v>
      </c>
      <c r="O14" s="3" t="s">
        <v>67</v>
      </c>
    </row>
    <row r="15" spans="1:15" x14ac:dyDescent="0.2">
      <c r="A15" s="3">
        <v>33</v>
      </c>
      <c r="B15" s="5" t="s">
        <v>40</v>
      </c>
      <c r="C15" s="3" t="s">
        <v>41</v>
      </c>
      <c r="D15" s="3">
        <v>13739258976</v>
      </c>
      <c r="E15" s="5" t="s">
        <v>42</v>
      </c>
      <c r="F15" s="3" t="s">
        <v>43</v>
      </c>
      <c r="G15" s="7">
        <v>308</v>
      </c>
      <c r="H15" s="3">
        <v>31</v>
      </c>
      <c r="I15" s="3">
        <v>74</v>
      </c>
      <c r="J15" s="3">
        <v>27.43</v>
      </c>
      <c r="K15" s="3">
        <v>17.57</v>
      </c>
      <c r="L15" s="3">
        <f t="shared" si="0"/>
        <v>82</v>
      </c>
      <c r="M15" s="3">
        <f t="shared" si="1"/>
        <v>66.7</v>
      </c>
      <c r="N15" s="3">
        <f t="shared" si="2"/>
        <v>113</v>
      </c>
      <c r="O15" s="3" t="s">
        <v>67</v>
      </c>
    </row>
    <row r="16" spans="1:15" x14ac:dyDescent="0.2">
      <c r="A16" s="3">
        <v>49</v>
      </c>
      <c r="B16" s="5" t="s">
        <v>44</v>
      </c>
      <c r="C16" s="3" t="s">
        <v>45</v>
      </c>
      <c r="D16" s="3" t="s">
        <v>46</v>
      </c>
      <c r="E16" s="5" t="s">
        <v>3</v>
      </c>
      <c r="F16" s="3"/>
      <c r="G16" s="7">
        <v>324</v>
      </c>
      <c r="H16" s="3">
        <v>38.5</v>
      </c>
      <c r="I16" s="3">
        <v>60</v>
      </c>
      <c r="J16" s="3">
        <v>26.71</v>
      </c>
      <c r="K16" s="3">
        <v>17.71</v>
      </c>
      <c r="L16" s="3">
        <f t="shared" si="0"/>
        <v>74.42</v>
      </c>
      <c r="M16" s="3">
        <f t="shared" si="1"/>
        <v>66.018000000000001</v>
      </c>
      <c r="N16" s="3">
        <f t="shared" si="2"/>
        <v>112.92</v>
      </c>
      <c r="O16" s="3"/>
    </row>
    <row r="17" spans="1:15" x14ac:dyDescent="0.2">
      <c r="A17" s="3">
        <v>47</v>
      </c>
      <c r="B17" s="5" t="s">
        <v>47</v>
      </c>
      <c r="C17" s="3" t="s">
        <v>48</v>
      </c>
      <c r="D17" s="3">
        <v>13027769421</v>
      </c>
      <c r="E17" s="5" t="s">
        <v>3</v>
      </c>
      <c r="F17" s="3" t="s">
        <v>18</v>
      </c>
      <c r="G17" s="7">
        <v>325</v>
      </c>
      <c r="H17" s="3">
        <v>38</v>
      </c>
      <c r="I17" s="3">
        <v>68</v>
      </c>
      <c r="J17" s="3">
        <v>23.29</v>
      </c>
      <c r="K17" s="3">
        <v>15.29</v>
      </c>
      <c r="L17" s="3">
        <f t="shared" si="0"/>
        <v>72.58</v>
      </c>
      <c r="M17" s="3">
        <f t="shared" si="1"/>
        <v>65.331999999999994</v>
      </c>
      <c r="N17" s="3">
        <f t="shared" si="2"/>
        <v>110.58</v>
      </c>
      <c r="O17" s="3" t="s">
        <v>67</v>
      </c>
    </row>
    <row r="18" spans="1:15" x14ac:dyDescent="0.2">
      <c r="A18" s="3">
        <v>36</v>
      </c>
      <c r="B18" s="5" t="s">
        <v>49</v>
      </c>
      <c r="C18" s="3" t="s">
        <v>50</v>
      </c>
      <c r="D18" s="3">
        <v>18306839020</v>
      </c>
      <c r="E18" s="5" t="s">
        <v>3</v>
      </c>
      <c r="F18" s="3" t="s">
        <v>51</v>
      </c>
      <c r="G18" s="7">
        <v>302</v>
      </c>
      <c r="H18" s="3">
        <v>35.5</v>
      </c>
      <c r="I18" s="3">
        <v>67</v>
      </c>
      <c r="J18" s="3">
        <v>22.57</v>
      </c>
      <c r="K18" s="3">
        <v>16</v>
      </c>
      <c r="L18" s="3">
        <f t="shared" si="0"/>
        <v>72.069999999999993</v>
      </c>
      <c r="M18" s="3">
        <f t="shared" si="1"/>
        <v>62.578000000000003</v>
      </c>
      <c r="N18" s="3">
        <f t="shared" si="2"/>
        <v>107.57</v>
      </c>
      <c r="O18" s="3" t="s">
        <v>67</v>
      </c>
    </row>
    <row r="19" spans="1:15" x14ac:dyDescent="0.2">
      <c r="A19" s="8">
        <v>112</v>
      </c>
      <c r="B19" s="5" t="s">
        <v>68</v>
      </c>
      <c r="C19" s="8" t="s">
        <v>69</v>
      </c>
      <c r="D19" s="8">
        <v>18846939529</v>
      </c>
      <c r="E19" s="5" t="s">
        <v>70</v>
      </c>
      <c r="F19" s="8" t="s">
        <v>71</v>
      </c>
      <c r="G19" s="9">
        <v>307</v>
      </c>
      <c r="H19" s="8">
        <v>38</v>
      </c>
      <c r="I19" s="8">
        <v>81</v>
      </c>
      <c r="J19" s="8">
        <v>25</v>
      </c>
      <c r="K19" s="8">
        <v>18.100000000000001</v>
      </c>
      <c r="L19" s="8">
        <f t="shared" si="0"/>
        <v>83.6</v>
      </c>
      <c r="M19" s="8">
        <f t="shared" si="1"/>
        <v>67.94</v>
      </c>
      <c r="N19" s="8">
        <f t="shared" si="2"/>
        <v>121.6</v>
      </c>
      <c r="O19" s="8" t="s">
        <v>72</v>
      </c>
    </row>
    <row r="20" spans="1:15" x14ac:dyDescent="0.2">
      <c r="A20" s="8">
        <v>113</v>
      </c>
      <c r="B20" s="5" t="s">
        <v>73</v>
      </c>
      <c r="C20" s="8" t="s">
        <v>74</v>
      </c>
      <c r="D20" s="8" t="s">
        <v>75</v>
      </c>
      <c r="E20" s="5" t="s">
        <v>70</v>
      </c>
      <c r="F20" s="8"/>
      <c r="G20" s="9">
        <v>303</v>
      </c>
      <c r="H20" s="8">
        <v>43</v>
      </c>
      <c r="I20" s="8">
        <v>87</v>
      </c>
      <c r="J20" s="8">
        <v>24.6</v>
      </c>
      <c r="K20" s="8">
        <v>17.600000000000001</v>
      </c>
      <c r="L20" s="8">
        <f t="shared" si="0"/>
        <v>85.699999999999989</v>
      </c>
      <c r="M20" s="8">
        <f t="shared" si="1"/>
        <v>68.88</v>
      </c>
      <c r="N20" s="8">
        <f t="shared" si="2"/>
        <v>128.69999999999999</v>
      </c>
      <c r="O20" s="8"/>
    </row>
    <row r="21" spans="1:15" x14ac:dyDescent="0.2">
      <c r="A21" s="8">
        <v>114</v>
      </c>
      <c r="B21" s="5" t="s">
        <v>76</v>
      </c>
      <c r="C21" s="8" t="s">
        <v>77</v>
      </c>
      <c r="D21" s="8">
        <v>15009265907</v>
      </c>
      <c r="E21" s="5" t="s">
        <v>70</v>
      </c>
      <c r="F21" s="8" t="s">
        <v>78</v>
      </c>
      <c r="G21" s="9">
        <v>304</v>
      </c>
      <c r="H21" s="8">
        <v>36</v>
      </c>
      <c r="I21" s="8">
        <v>68</v>
      </c>
      <c r="J21" s="8">
        <v>22.4</v>
      </c>
      <c r="K21" s="8">
        <v>18.399999999999999</v>
      </c>
      <c r="L21" s="8">
        <f t="shared" si="0"/>
        <v>74.8</v>
      </c>
      <c r="M21" s="8">
        <f t="shared" si="1"/>
        <v>63.92</v>
      </c>
      <c r="N21" s="8">
        <f t="shared" si="2"/>
        <v>110.8</v>
      </c>
      <c r="O21" s="8" t="s">
        <v>72</v>
      </c>
    </row>
    <row r="22" spans="1:15" x14ac:dyDescent="0.2">
      <c r="B22" s="5" t="s">
        <v>79</v>
      </c>
      <c r="C22" s="3" t="s">
        <v>80</v>
      </c>
      <c r="D22" s="3" t="s">
        <v>81</v>
      </c>
      <c r="E22" s="5" t="s">
        <v>82</v>
      </c>
      <c r="F22" s="3"/>
      <c r="G22" s="7">
        <v>364</v>
      </c>
      <c r="H22" s="3">
        <v>65</v>
      </c>
      <c r="I22" s="3">
        <v>81</v>
      </c>
      <c r="J22" s="10">
        <v>26.045454545454501</v>
      </c>
      <c r="K22" s="11">
        <v>17.2909090909091</v>
      </c>
      <c r="L22" s="10">
        <f t="shared" ref="L22:L58" si="3">I22*0.5+J22+K22</f>
        <v>83.8363636363636</v>
      </c>
      <c r="M22" s="10">
        <f t="shared" ref="M22:M58" si="4">G22*0.1+H22*0.1+L22*0.4</f>
        <v>76.434545454545443</v>
      </c>
      <c r="N22" s="10">
        <f t="shared" ref="N22:N58" si="5">H22+L22</f>
        <v>148.83636363636361</v>
      </c>
      <c r="O22" s="3"/>
    </row>
    <row r="23" spans="1:15" x14ac:dyDescent="0.2">
      <c r="B23" s="5" t="s">
        <v>83</v>
      </c>
      <c r="C23" s="3" t="s">
        <v>84</v>
      </c>
      <c r="D23" s="3">
        <v>15700079351</v>
      </c>
      <c r="E23" s="5" t="s">
        <v>82</v>
      </c>
      <c r="F23" s="3" t="s">
        <v>85</v>
      </c>
      <c r="G23" s="7">
        <v>372</v>
      </c>
      <c r="H23" s="3">
        <v>39</v>
      </c>
      <c r="I23" s="3">
        <v>90</v>
      </c>
      <c r="J23" s="10">
        <v>25.636363636363601</v>
      </c>
      <c r="K23" s="11">
        <v>17.527272727272699</v>
      </c>
      <c r="L23" s="10">
        <f t="shared" si="3"/>
        <v>88.1636363636363</v>
      </c>
      <c r="M23" s="10">
        <f t="shared" si="4"/>
        <v>76.365454545454526</v>
      </c>
      <c r="N23" s="10">
        <f t="shared" si="5"/>
        <v>127.1636363636363</v>
      </c>
      <c r="O23" s="3" t="s">
        <v>86</v>
      </c>
    </row>
    <row r="24" spans="1:15" x14ac:dyDescent="0.2">
      <c r="B24" s="5" t="s">
        <v>87</v>
      </c>
      <c r="C24" s="3" t="s">
        <v>88</v>
      </c>
      <c r="D24" s="3">
        <v>13674930175</v>
      </c>
      <c r="E24" s="5" t="s">
        <v>82</v>
      </c>
      <c r="F24" s="3" t="s">
        <v>18</v>
      </c>
      <c r="G24" s="7">
        <v>356</v>
      </c>
      <c r="H24" s="3">
        <v>66</v>
      </c>
      <c r="I24" s="3">
        <v>80</v>
      </c>
      <c r="J24" s="10">
        <v>27.518181818181802</v>
      </c>
      <c r="K24" s="11">
        <v>17.6727272727273</v>
      </c>
      <c r="L24" s="10">
        <f t="shared" si="3"/>
        <v>85.190909090909102</v>
      </c>
      <c r="M24" s="10">
        <f t="shared" si="4"/>
        <v>76.276363636363641</v>
      </c>
      <c r="N24" s="10">
        <f t="shared" si="5"/>
        <v>151.19090909090909</v>
      </c>
      <c r="O24" s="3" t="s">
        <v>86</v>
      </c>
    </row>
    <row r="25" spans="1:15" x14ac:dyDescent="0.2">
      <c r="B25" s="5" t="s">
        <v>89</v>
      </c>
      <c r="C25" s="3" t="s">
        <v>90</v>
      </c>
      <c r="D25" s="3">
        <v>18810561190</v>
      </c>
      <c r="E25" s="5" t="s">
        <v>82</v>
      </c>
      <c r="F25" s="3" t="s">
        <v>91</v>
      </c>
      <c r="G25" s="7">
        <v>315</v>
      </c>
      <c r="H25" s="3">
        <v>62</v>
      </c>
      <c r="I25" s="3">
        <v>95</v>
      </c>
      <c r="J25" s="10">
        <v>27.354545454545502</v>
      </c>
      <c r="K25" s="11">
        <v>18.490909090909099</v>
      </c>
      <c r="L25" s="10">
        <f t="shared" si="3"/>
        <v>93.345454545454601</v>
      </c>
      <c r="M25" s="10">
        <f t="shared" si="4"/>
        <v>75.03818181818184</v>
      </c>
      <c r="N25" s="10">
        <f t="shared" si="5"/>
        <v>155.3454545454546</v>
      </c>
      <c r="O25" s="3" t="s">
        <v>86</v>
      </c>
    </row>
    <row r="26" spans="1:15" x14ac:dyDescent="0.2">
      <c r="B26" s="5" t="s">
        <v>92</v>
      </c>
      <c r="C26" s="3" t="s">
        <v>93</v>
      </c>
      <c r="D26" s="3" t="s">
        <v>94</v>
      </c>
      <c r="E26" s="5" t="s">
        <v>82</v>
      </c>
      <c r="F26" s="3"/>
      <c r="G26" s="7">
        <v>313</v>
      </c>
      <c r="H26" s="3">
        <v>73</v>
      </c>
      <c r="I26" s="3">
        <v>93</v>
      </c>
      <c r="J26" s="10">
        <v>26.1</v>
      </c>
      <c r="K26" s="11">
        <v>17.272727272727298</v>
      </c>
      <c r="L26" s="10">
        <f t="shared" si="3"/>
        <v>89.872727272727289</v>
      </c>
      <c r="M26" s="10">
        <f t="shared" si="4"/>
        <v>74.549090909090921</v>
      </c>
      <c r="N26" s="10">
        <f t="shared" si="5"/>
        <v>162.87272727272727</v>
      </c>
      <c r="O26" s="3"/>
    </row>
    <row r="27" spans="1:15" x14ac:dyDescent="0.2">
      <c r="B27" s="5" t="s">
        <v>95</v>
      </c>
      <c r="C27" s="3" t="s">
        <v>96</v>
      </c>
      <c r="D27" s="3">
        <v>18755195481</v>
      </c>
      <c r="E27" s="5" t="s">
        <v>82</v>
      </c>
      <c r="F27" s="3" t="s">
        <v>97</v>
      </c>
      <c r="G27" s="7">
        <v>318</v>
      </c>
      <c r="H27" s="3">
        <v>63</v>
      </c>
      <c r="I27" s="3">
        <v>89</v>
      </c>
      <c r="J27" s="10">
        <v>26.6727272727273</v>
      </c>
      <c r="K27" s="11">
        <v>17.636363636363601</v>
      </c>
      <c r="L27" s="10">
        <f t="shared" si="3"/>
        <v>88.809090909090898</v>
      </c>
      <c r="M27" s="10">
        <f t="shared" si="4"/>
        <v>73.623636363636365</v>
      </c>
      <c r="N27" s="10">
        <f t="shared" si="5"/>
        <v>151.80909090909091</v>
      </c>
      <c r="O27" s="3" t="s">
        <v>86</v>
      </c>
    </row>
    <row r="28" spans="1:15" x14ac:dyDescent="0.2">
      <c r="B28" s="5" t="s">
        <v>98</v>
      </c>
      <c r="C28" s="3" t="s">
        <v>99</v>
      </c>
      <c r="D28" s="3">
        <v>15929897522</v>
      </c>
      <c r="E28" s="5" t="s">
        <v>82</v>
      </c>
      <c r="F28" s="3" t="s">
        <v>100</v>
      </c>
      <c r="G28" s="7">
        <v>345</v>
      </c>
      <c r="H28" s="3">
        <v>45</v>
      </c>
      <c r="I28" s="3">
        <v>86</v>
      </c>
      <c r="J28" s="10">
        <v>25.909090909090899</v>
      </c>
      <c r="K28" s="11">
        <v>17.4181818181818</v>
      </c>
      <c r="L28" s="10">
        <f t="shared" si="3"/>
        <v>86.327272727272714</v>
      </c>
      <c r="M28" s="10">
        <f t="shared" si="4"/>
        <v>73.530909090909091</v>
      </c>
      <c r="N28" s="10">
        <f t="shared" si="5"/>
        <v>131.32727272727271</v>
      </c>
      <c r="O28" s="3" t="s">
        <v>86</v>
      </c>
    </row>
    <row r="29" spans="1:15" x14ac:dyDescent="0.2">
      <c r="B29" s="5" t="s">
        <v>101</v>
      </c>
      <c r="C29" s="3" t="s">
        <v>102</v>
      </c>
      <c r="D29" s="3" t="s">
        <v>103</v>
      </c>
      <c r="E29" s="5" t="s">
        <v>82</v>
      </c>
      <c r="F29" s="3"/>
      <c r="G29" s="7">
        <v>313</v>
      </c>
      <c r="H29" s="3">
        <v>78</v>
      </c>
      <c r="I29" s="3">
        <v>81</v>
      </c>
      <c r="J29" s="10">
        <v>26.3727272727273</v>
      </c>
      <c r="K29" s="11">
        <v>17.109090909090899</v>
      </c>
      <c r="L29" s="10">
        <f t="shared" si="3"/>
        <v>83.981818181818198</v>
      </c>
      <c r="M29" s="10">
        <f t="shared" si="4"/>
        <v>72.692727272727282</v>
      </c>
      <c r="N29" s="10">
        <f t="shared" si="5"/>
        <v>161.9818181818182</v>
      </c>
      <c r="O29" s="3"/>
    </row>
    <row r="30" spans="1:15" x14ac:dyDescent="0.2">
      <c r="B30" s="5" t="s">
        <v>104</v>
      </c>
      <c r="C30" s="3" t="s">
        <v>105</v>
      </c>
      <c r="D30" s="3">
        <v>15940259652</v>
      </c>
      <c r="E30" s="5" t="s">
        <v>82</v>
      </c>
      <c r="F30" s="3" t="s">
        <v>106</v>
      </c>
      <c r="G30" s="7">
        <v>325</v>
      </c>
      <c r="H30" s="3">
        <v>59</v>
      </c>
      <c r="I30" s="3">
        <v>76</v>
      </c>
      <c r="J30" s="10">
        <v>26.727272727272702</v>
      </c>
      <c r="K30" s="11">
        <v>18.509090909090901</v>
      </c>
      <c r="L30" s="10">
        <f t="shared" si="3"/>
        <v>83.236363636363606</v>
      </c>
      <c r="M30" s="10">
        <f t="shared" si="4"/>
        <v>71.694545454545448</v>
      </c>
      <c r="N30" s="10">
        <f t="shared" si="5"/>
        <v>142.23636363636359</v>
      </c>
      <c r="O30" s="3" t="s">
        <v>86</v>
      </c>
    </row>
    <row r="31" spans="1:15" x14ac:dyDescent="0.2">
      <c r="B31" s="5" t="s">
        <v>107</v>
      </c>
      <c r="C31" s="3" t="s">
        <v>108</v>
      </c>
      <c r="D31" s="3" t="s">
        <v>109</v>
      </c>
      <c r="E31" s="5" t="s">
        <v>82</v>
      </c>
      <c r="F31" s="3"/>
      <c r="G31" s="7">
        <v>315</v>
      </c>
      <c r="H31" s="3">
        <v>69</v>
      </c>
      <c r="I31" s="3">
        <v>77</v>
      </c>
      <c r="J31" s="10">
        <v>26.072727272727299</v>
      </c>
      <c r="K31" s="11">
        <v>17.636363636363601</v>
      </c>
      <c r="L31" s="10">
        <f t="shared" si="3"/>
        <v>82.209090909090889</v>
      </c>
      <c r="M31" s="10">
        <f t="shared" si="4"/>
        <v>71.283636363636361</v>
      </c>
      <c r="N31" s="10">
        <f t="shared" si="5"/>
        <v>151.20909090909089</v>
      </c>
      <c r="O31" s="3"/>
    </row>
    <row r="32" spans="1:15" x14ac:dyDescent="0.2">
      <c r="B32" s="5" t="s">
        <v>110</v>
      </c>
      <c r="C32" s="3" t="s">
        <v>111</v>
      </c>
      <c r="D32" s="3" t="s">
        <v>112</v>
      </c>
      <c r="E32" s="5" t="s">
        <v>82</v>
      </c>
      <c r="F32" s="3"/>
      <c r="G32" s="7">
        <v>328</v>
      </c>
      <c r="H32" s="3">
        <v>61</v>
      </c>
      <c r="I32" s="3">
        <v>70</v>
      </c>
      <c r="J32" s="10">
        <v>25.690909090909098</v>
      </c>
      <c r="K32" s="11">
        <v>17.509090909090901</v>
      </c>
      <c r="L32" s="10">
        <f t="shared" si="3"/>
        <v>78.2</v>
      </c>
      <c r="M32" s="10">
        <f t="shared" si="4"/>
        <v>70.180000000000007</v>
      </c>
      <c r="N32" s="10">
        <f t="shared" si="5"/>
        <v>139.19999999999999</v>
      </c>
      <c r="O32" s="3"/>
    </row>
    <row r="33" spans="2:15" x14ac:dyDescent="0.2">
      <c r="B33" s="5" t="s">
        <v>113</v>
      </c>
      <c r="C33" s="3" t="s">
        <v>114</v>
      </c>
      <c r="D33" s="3">
        <v>15638561827</v>
      </c>
      <c r="E33" s="5" t="s">
        <v>82</v>
      </c>
      <c r="F33" s="3" t="s">
        <v>18</v>
      </c>
      <c r="G33" s="7">
        <v>301</v>
      </c>
      <c r="H33" s="3">
        <v>62</v>
      </c>
      <c r="I33" s="3">
        <v>86</v>
      </c>
      <c r="J33" s="10">
        <v>24.572727272727299</v>
      </c>
      <c r="K33" s="11">
        <v>17.018181818181802</v>
      </c>
      <c r="L33" s="10">
        <f t="shared" si="3"/>
        <v>84.590909090909093</v>
      </c>
      <c r="M33" s="10">
        <f t="shared" si="4"/>
        <v>70.13636363636364</v>
      </c>
      <c r="N33" s="10">
        <f t="shared" si="5"/>
        <v>146.59090909090909</v>
      </c>
      <c r="O33" s="3" t="s">
        <v>86</v>
      </c>
    </row>
    <row r="34" spans="2:15" x14ac:dyDescent="0.2">
      <c r="B34" s="5" t="s">
        <v>115</v>
      </c>
      <c r="C34" s="3" t="s">
        <v>116</v>
      </c>
      <c r="D34" s="3">
        <v>15850759165</v>
      </c>
      <c r="E34" s="5" t="s">
        <v>82</v>
      </c>
      <c r="F34" s="3" t="s">
        <v>117</v>
      </c>
      <c r="G34" s="7">
        <v>326</v>
      </c>
      <c r="H34" s="3">
        <v>42</v>
      </c>
      <c r="I34" s="3">
        <v>80</v>
      </c>
      <c r="J34" s="10">
        <v>25.2</v>
      </c>
      <c r="K34" s="11">
        <v>17.854545454545502</v>
      </c>
      <c r="L34" s="10">
        <f t="shared" si="3"/>
        <v>83.054545454545504</v>
      </c>
      <c r="M34" s="10">
        <f t="shared" si="4"/>
        <v>70.021818181818205</v>
      </c>
      <c r="N34" s="10">
        <f t="shared" si="5"/>
        <v>125.0545454545455</v>
      </c>
      <c r="O34" s="3" t="s">
        <v>86</v>
      </c>
    </row>
    <row r="35" spans="2:15" x14ac:dyDescent="0.2">
      <c r="B35" s="5" t="s">
        <v>118</v>
      </c>
      <c r="C35" s="3" t="s">
        <v>119</v>
      </c>
      <c r="D35" s="3">
        <v>13032496986</v>
      </c>
      <c r="E35" s="5" t="s">
        <v>82</v>
      </c>
      <c r="F35" s="3" t="s">
        <v>106</v>
      </c>
      <c r="G35" s="7">
        <v>323</v>
      </c>
      <c r="H35" s="3">
        <v>49</v>
      </c>
      <c r="I35" s="3">
        <v>72</v>
      </c>
      <c r="J35" s="10">
        <v>26.236363636363599</v>
      </c>
      <c r="K35" s="11">
        <v>18.2</v>
      </c>
      <c r="L35" s="10">
        <f t="shared" si="3"/>
        <v>80.436363636363595</v>
      </c>
      <c r="M35" s="10">
        <f t="shared" si="4"/>
        <v>69.374545454545441</v>
      </c>
      <c r="N35" s="10">
        <f t="shared" si="5"/>
        <v>129.43636363636358</v>
      </c>
      <c r="O35" s="3" t="s">
        <v>86</v>
      </c>
    </row>
    <row r="36" spans="2:15" x14ac:dyDescent="0.2">
      <c r="B36" s="5" t="s">
        <v>120</v>
      </c>
      <c r="C36" s="3" t="s">
        <v>121</v>
      </c>
      <c r="D36" s="3">
        <v>13654564306</v>
      </c>
      <c r="E36" s="5" t="s">
        <v>82</v>
      </c>
      <c r="F36" s="3" t="s">
        <v>71</v>
      </c>
      <c r="G36" s="7">
        <v>339</v>
      </c>
      <c r="H36" s="3">
        <v>38</v>
      </c>
      <c r="I36" s="3">
        <v>69</v>
      </c>
      <c r="J36" s="10">
        <v>26.345454545454501</v>
      </c>
      <c r="K36" s="11">
        <v>16.9636363636364</v>
      </c>
      <c r="L36" s="10">
        <f t="shared" si="3"/>
        <v>77.809090909090898</v>
      </c>
      <c r="M36" s="10">
        <f t="shared" si="4"/>
        <v>68.823636363636354</v>
      </c>
      <c r="N36" s="10">
        <f t="shared" si="5"/>
        <v>115.8090909090909</v>
      </c>
      <c r="O36" s="3" t="s">
        <v>86</v>
      </c>
    </row>
    <row r="37" spans="2:15" x14ac:dyDescent="0.2">
      <c r="B37" s="5" t="s">
        <v>122</v>
      </c>
      <c r="C37" s="3" t="s">
        <v>123</v>
      </c>
      <c r="D37" s="3">
        <v>17863032638</v>
      </c>
      <c r="E37" s="5" t="s">
        <v>82</v>
      </c>
      <c r="F37" s="3" t="s">
        <v>124</v>
      </c>
      <c r="G37" s="7">
        <v>311</v>
      </c>
      <c r="H37" s="3">
        <v>59</v>
      </c>
      <c r="I37" s="3">
        <v>72</v>
      </c>
      <c r="J37" s="10">
        <v>25.718181818181801</v>
      </c>
      <c r="K37" s="11">
        <v>17.4181818181818</v>
      </c>
      <c r="L37" s="10">
        <f t="shared" si="3"/>
        <v>79.136363636363598</v>
      </c>
      <c r="M37" s="10">
        <f t="shared" si="4"/>
        <v>68.654545454545442</v>
      </c>
      <c r="N37" s="10">
        <f t="shared" si="5"/>
        <v>138.1363636363636</v>
      </c>
      <c r="O37" s="3" t="s">
        <v>86</v>
      </c>
    </row>
    <row r="38" spans="2:15" x14ac:dyDescent="0.2">
      <c r="B38" s="5" t="s">
        <v>125</v>
      </c>
      <c r="C38" s="3" t="s">
        <v>126</v>
      </c>
      <c r="D38" s="3">
        <v>15028570039</v>
      </c>
      <c r="E38" s="5" t="s">
        <v>82</v>
      </c>
      <c r="F38" s="3" t="s">
        <v>106</v>
      </c>
      <c r="G38" s="7">
        <v>318</v>
      </c>
      <c r="H38" s="3">
        <v>47</v>
      </c>
      <c r="I38" s="3">
        <v>76</v>
      </c>
      <c r="J38" s="10">
        <v>23.181818181818201</v>
      </c>
      <c r="K38" s="11">
        <v>16.600000000000001</v>
      </c>
      <c r="L38" s="10">
        <f t="shared" si="3"/>
        <v>77.78181818181821</v>
      </c>
      <c r="M38" s="10">
        <f t="shared" si="4"/>
        <v>67.612727272727284</v>
      </c>
      <c r="N38" s="10">
        <f t="shared" si="5"/>
        <v>124.78181818181821</v>
      </c>
      <c r="O38" s="3" t="s">
        <v>86</v>
      </c>
    </row>
    <row r="39" spans="2:15" x14ac:dyDescent="0.2">
      <c r="B39" s="5" t="s">
        <v>127</v>
      </c>
      <c r="C39" s="3" t="s">
        <v>128</v>
      </c>
      <c r="D39" s="3" t="s">
        <v>129</v>
      </c>
      <c r="E39" s="5" t="s">
        <v>82</v>
      </c>
      <c r="F39" s="3"/>
      <c r="G39" s="7">
        <v>305</v>
      </c>
      <c r="H39" s="3">
        <v>53</v>
      </c>
      <c r="I39" s="3">
        <v>71</v>
      </c>
      <c r="J39" s="10">
        <v>26.481818181818198</v>
      </c>
      <c r="K39" s="11">
        <v>17.399999999999999</v>
      </c>
      <c r="L39" s="10">
        <f t="shared" si="3"/>
        <v>79.381818181818204</v>
      </c>
      <c r="M39" s="10">
        <f t="shared" si="4"/>
        <v>67.552727272727282</v>
      </c>
      <c r="N39" s="10">
        <f t="shared" si="5"/>
        <v>132.3818181818182</v>
      </c>
      <c r="O39" s="3"/>
    </row>
    <row r="40" spans="2:15" x14ac:dyDescent="0.2">
      <c r="B40" s="5" t="s">
        <v>130</v>
      </c>
      <c r="C40" s="3" t="s">
        <v>131</v>
      </c>
      <c r="D40" s="3">
        <v>13838059749</v>
      </c>
      <c r="E40" s="5" t="s">
        <v>82</v>
      </c>
      <c r="F40" s="3" t="s">
        <v>18</v>
      </c>
      <c r="G40" s="7">
        <v>305</v>
      </c>
      <c r="H40" s="3">
        <v>42</v>
      </c>
      <c r="I40" s="3">
        <v>79</v>
      </c>
      <c r="J40" s="10">
        <v>25.390909090909101</v>
      </c>
      <c r="K40" s="11">
        <v>17.218181818181801</v>
      </c>
      <c r="L40" s="10">
        <f t="shared" si="3"/>
        <v>82.109090909090909</v>
      </c>
      <c r="M40" s="10">
        <f t="shared" si="4"/>
        <v>67.543636363636367</v>
      </c>
      <c r="N40" s="10">
        <f t="shared" si="5"/>
        <v>124.10909090909091</v>
      </c>
      <c r="O40" s="3" t="s">
        <v>86</v>
      </c>
    </row>
    <row r="41" spans="2:15" x14ac:dyDescent="0.2">
      <c r="B41" s="5" t="s">
        <v>132</v>
      </c>
      <c r="C41" s="3" t="s">
        <v>133</v>
      </c>
      <c r="D41" s="3" t="s">
        <v>134</v>
      </c>
      <c r="E41" s="5" t="s">
        <v>82</v>
      </c>
      <c r="F41" s="3"/>
      <c r="G41" s="7">
        <v>301</v>
      </c>
      <c r="H41" s="3">
        <v>48</v>
      </c>
      <c r="I41" s="3">
        <v>73</v>
      </c>
      <c r="J41" s="10">
        <v>27.109090909090899</v>
      </c>
      <c r="K41" s="11">
        <v>17.6727272727273</v>
      </c>
      <c r="L41" s="10">
        <f t="shared" si="3"/>
        <v>81.281818181818196</v>
      </c>
      <c r="M41" s="10">
        <f t="shared" si="4"/>
        <v>67.412727272727295</v>
      </c>
      <c r="N41" s="10">
        <f t="shared" si="5"/>
        <v>129.28181818181821</v>
      </c>
      <c r="O41" s="3"/>
    </row>
    <row r="42" spans="2:15" x14ac:dyDescent="0.2">
      <c r="B42" s="5" t="s">
        <v>135</v>
      </c>
      <c r="C42" s="3" t="s">
        <v>136</v>
      </c>
      <c r="D42" s="3">
        <v>13944845810</v>
      </c>
      <c r="E42" s="5" t="s">
        <v>82</v>
      </c>
      <c r="F42" s="3" t="s">
        <v>137</v>
      </c>
      <c r="G42" s="7">
        <v>312</v>
      </c>
      <c r="H42" s="3">
        <v>32</v>
      </c>
      <c r="I42" s="3">
        <v>80</v>
      </c>
      <c r="J42" s="10">
        <v>23.6727272727273</v>
      </c>
      <c r="K42" s="11">
        <v>16.818181818181799</v>
      </c>
      <c r="L42" s="10">
        <f t="shared" si="3"/>
        <v>80.490909090909099</v>
      </c>
      <c r="M42" s="10">
        <f t="shared" si="4"/>
        <v>66.596363636363648</v>
      </c>
      <c r="N42" s="10">
        <f t="shared" si="5"/>
        <v>112.4909090909091</v>
      </c>
      <c r="O42" s="3" t="s">
        <v>86</v>
      </c>
    </row>
    <row r="43" spans="2:15" x14ac:dyDescent="0.2">
      <c r="B43" s="5" t="s">
        <v>138</v>
      </c>
      <c r="C43" s="3" t="s">
        <v>139</v>
      </c>
      <c r="D43" s="3">
        <v>18697024177</v>
      </c>
      <c r="E43" s="5" t="s">
        <v>82</v>
      </c>
      <c r="F43" s="3" t="s">
        <v>140</v>
      </c>
      <c r="G43" s="7">
        <v>311</v>
      </c>
      <c r="H43" s="3">
        <v>31</v>
      </c>
      <c r="I43" s="3">
        <v>77</v>
      </c>
      <c r="J43" s="10">
        <v>24.9</v>
      </c>
      <c r="K43" s="11">
        <v>17.109090909090899</v>
      </c>
      <c r="L43" s="10">
        <f t="shared" si="3"/>
        <v>80.509090909090901</v>
      </c>
      <c r="M43" s="10">
        <f t="shared" si="4"/>
        <v>66.403636363636366</v>
      </c>
      <c r="N43" s="10">
        <f t="shared" si="5"/>
        <v>111.5090909090909</v>
      </c>
      <c r="O43" s="3" t="s">
        <v>86</v>
      </c>
    </row>
    <row r="44" spans="2:15" x14ac:dyDescent="0.2">
      <c r="B44" s="5" t="s">
        <v>141</v>
      </c>
      <c r="C44" s="3" t="s">
        <v>142</v>
      </c>
      <c r="D44" s="3">
        <v>18143136189</v>
      </c>
      <c r="E44" s="5" t="s">
        <v>82</v>
      </c>
      <c r="F44" s="3" t="s">
        <v>143</v>
      </c>
      <c r="G44" s="7">
        <v>319</v>
      </c>
      <c r="H44" s="3">
        <v>38</v>
      </c>
      <c r="I44" s="3">
        <v>63</v>
      </c>
      <c r="J44" s="10">
        <v>26.4</v>
      </c>
      <c r="K44" s="11">
        <v>17.727272727272702</v>
      </c>
      <c r="L44" s="10">
        <f t="shared" si="3"/>
        <v>75.627272727272697</v>
      </c>
      <c r="M44" s="10">
        <f t="shared" si="4"/>
        <v>65.950909090909079</v>
      </c>
      <c r="N44" s="10">
        <f t="shared" si="5"/>
        <v>113.6272727272727</v>
      </c>
      <c r="O44" s="3" t="s">
        <v>86</v>
      </c>
    </row>
    <row r="45" spans="2:15" x14ac:dyDescent="0.2">
      <c r="B45" s="5" t="s">
        <v>144</v>
      </c>
      <c r="C45" s="3" t="s">
        <v>145</v>
      </c>
      <c r="D45" s="3">
        <v>17863086918</v>
      </c>
      <c r="E45" s="5" t="s">
        <v>82</v>
      </c>
      <c r="F45" s="3" t="s">
        <v>124</v>
      </c>
      <c r="G45" s="7">
        <v>308</v>
      </c>
      <c r="H45" s="3">
        <v>51</v>
      </c>
      <c r="I45" s="3">
        <v>62</v>
      </c>
      <c r="J45" s="10">
        <v>25.7454545454545</v>
      </c>
      <c r="K45" s="11">
        <v>17.345454545454501</v>
      </c>
      <c r="L45" s="10">
        <f t="shared" si="3"/>
        <v>74.090909090909008</v>
      </c>
      <c r="M45" s="10">
        <f t="shared" si="4"/>
        <v>65.536363636363603</v>
      </c>
      <c r="N45" s="10">
        <f t="shared" si="5"/>
        <v>125.09090909090901</v>
      </c>
      <c r="O45" s="3" t="s">
        <v>86</v>
      </c>
    </row>
    <row r="46" spans="2:15" x14ac:dyDescent="0.2">
      <c r="B46" s="5" t="s">
        <v>146</v>
      </c>
      <c r="C46" s="3" t="s">
        <v>147</v>
      </c>
      <c r="D46" s="3">
        <v>13161067707</v>
      </c>
      <c r="E46" s="5" t="s">
        <v>82</v>
      </c>
      <c r="F46" s="3" t="s">
        <v>140</v>
      </c>
      <c r="G46" s="7">
        <v>318</v>
      </c>
      <c r="H46" s="3">
        <v>29</v>
      </c>
      <c r="I46" s="3">
        <v>70</v>
      </c>
      <c r="J46" s="10">
        <v>23.1272727272727</v>
      </c>
      <c r="K46" s="11">
        <v>16.1636363636364</v>
      </c>
      <c r="L46" s="10">
        <f t="shared" si="3"/>
        <v>74.290909090909096</v>
      </c>
      <c r="M46" s="10">
        <f t="shared" si="4"/>
        <v>64.416363636363641</v>
      </c>
      <c r="N46" s="10">
        <f t="shared" si="5"/>
        <v>103.2909090909091</v>
      </c>
      <c r="O46" s="3" t="s">
        <v>86</v>
      </c>
    </row>
    <row r="47" spans="2:15" x14ac:dyDescent="0.2">
      <c r="B47" s="14" t="s">
        <v>148</v>
      </c>
      <c r="E47" s="5" t="s">
        <v>215</v>
      </c>
      <c r="G47" s="12">
        <v>375</v>
      </c>
      <c r="H47" s="13">
        <v>79</v>
      </c>
      <c r="I47" s="13">
        <v>72</v>
      </c>
      <c r="J47" s="13">
        <v>26.7</v>
      </c>
      <c r="K47" s="13">
        <v>17.7</v>
      </c>
      <c r="L47" s="13">
        <f t="shared" si="3"/>
        <v>80.400000000000006</v>
      </c>
      <c r="M47" s="13">
        <f t="shared" si="4"/>
        <v>77.56</v>
      </c>
      <c r="N47" s="13">
        <f t="shared" si="5"/>
        <v>159.4</v>
      </c>
      <c r="O47" s="13" t="s">
        <v>149</v>
      </c>
    </row>
    <row r="48" spans="2:15" x14ac:dyDescent="0.2">
      <c r="B48" s="14" t="s">
        <v>150</v>
      </c>
      <c r="E48" s="5" t="s">
        <v>215</v>
      </c>
      <c r="G48" s="12">
        <v>350</v>
      </c>
      <c r="H48" s="13">
        <v>64</v>
      </c>
      <c r="I48" s="13">
        <v>78</v>
      </c>
      <c r="J48" s="13">
        <v>26.3</v>
      </c>
      <c r="K48" s="13">
        <v>17.43</v>
      </c>
      <c r="L48" s="13">
        <f t="shared" si="3"/>
        <v>82.72999999999999</v>
      </c>
      <c r="M48" s="13">
        <f t="shared" si="4"/>
        <v>74.49199999999999</v>
      </c>
      <c r="N48" s="13">
        <f t="shared" si="5"/>
        <v>146.72999999999999</v>
      </c>
      <c r="O48" s="13" t="s">
        <v>67</v>
      </c>
    </row>
    <row r="49" spans="1:15" x14ac:dyDescent="0.2">
      <c r="B49" s="14" t="s">
        <v>151</v>
      </c>
      <c r="E49" s="5" t="s">
        <v>215</v>
      </c>
      <c r="G49" s="12">
        <v>326</v>
      </c>
      <c r="H49" s="13">
        <v>74</v>
      </c>
      <c r="I49" s="13">
        <v>79</v>
      </c>
      <c r="J49" s="13">
        <v>26.05</v>
      </c>
      <c r="K49" s="13">
        <v>17.13</v>
      </c>
      <c r="L49" s="13">
        <f t="shared" si="3"/>
        <v>82.679999999999993</v>
      </c>
      <c r="M49" s="13">
        <f t="shared" si="4"/>
        <v>73.072000000000003</v>
      </c>
      <c r="N49" s="13">
        <f t="shared" si="5"/>
        <v>156.68</v>
      </c>
      <c r="O49" s="13" t="s">
        <v>67</v>
      </c>
    </row>
    <row r="50" spans="1:15" x14ac:dyDescent="0.2">
      <c r="B50" s="14" t="s">
        <v>153</v>
      </c>
      <c r="E50" s="5" t="s">
        <v>215</v>
      </c>
      <c r="G50" s="12">
        <v>346</v>
      </c>
      <c r="H50" s="13">
        <v>47</v>
      </c>
      <c r="I50" s="13">
        <v>76</v>
      </c>
      <c r="J50" s="13">
        <v>24.8</v>
      </c>
      <c r="K50" s="13">
        <v>17.23</v>
      </c>
      <c r="L50" s="13">
        <f t="shared" si="3"/>
        <v>80.03</v>
      </c>
      <c r="M50" s="13">
        <f t="shared" si="4"/>
        <v>71.312000000000012</v>
      </c>
      <c r="N50" s="13">
        <f t="shared" si="5"/>
        <v>127.03</v>
      </c>
      <c r="O50" s="13" t="s">
        <v>67</v>
      </c>
    </row>
    <row r="51" spans="1:15" x14ac:dyDescent="0.2">
      <c r="B51" s="14" t="s">
        <v>154</v>
      </c>
      <c r="E51" s="5" t="s">
        <v>215</v>
      </c>
      <c r="G51" s="12">
        <v>326</v>
      </c>
      <c r="H51" s="13">
        <v>52</v>
      </c>
      <c r="I51" s="13">
        <v>80</v>
      </c>
      <c r="J51" s="13">
        <v>25.95</v>
      </c>
      <c r="K51" s="13">
        <v>17.53</v>
      </c>
      <c r="L51" s="13">
        <f t="shared" si="3"/>
        <v>83.48</v>
      </c>
      <c r="M51" s="13">
        <f t="shared" si="4"/>
        <v>71.192000000000007</v>
      </c>
      <c r="N51" s="13">
        <f t="shared" si="5"/>
        <v>135.48000000000002</v>
      </c>
      <c r="O51" s="13" t="s">
        <v>67</v>
      </c>
    </row>
    <row r="52" spans="1:15" x14ac:dyDescent="0.2">
      <c r="B52" s="14" t="s">
        <v>155</v>
      </c>
      <c r="E52" s="5" t="s">
        <v>215</v>
      </c>
      <c r="G52" s="12">
        <v>325</v>
      </c>
      <c r="H52" s="13">
        <v>41</v>
      </c>
      <c r="I52" s="13">
        <v>80</v>
      </c>
      <c r="J52" s="13">
        <v>26.75</v>
      </c>
      <c r="K52" s="13">
        <v>17.37</v>
      </c>
      <c r="L52" s="13">
        <f t="shared" si="3"/>
        <v>84.12</v>
      </c>
      <c r="M52" s="13">
        <f t="shared" si="4"/>
        <v>70.248000000000005</v>
      </c>
      <c r="N52" s="13">
        <f t="shared" si="5"/>
        <v>125.12</v>
      </c>
      <c r="O52" s="13"/>
    </row>
    <row r="53" spans="1:15" x14ac:dyDescent="0.2">
      <c r="B53" s="14" t="s">
        <v>156</v>
      </c>
      <c r="E53" s="5" t="s">
        <v>215</v>
      </c>
      <c r="G53" s="12">
        <v>319</v>
      </c>
      <c r="H53" s="13">
        <v>49</v>
      </c>
      <c r="I53" s="13">
        <v>82</v>
      </c>
      <c r="J53" s="13">
        <v>25.45</v>
      </c>
      <c r="K53" s="13">
        <v>17.100000000000001</v>
      </c>
      <c r="L53" s="13">
        <f t="shared" si="3"/>
        <v>83.550000000000011</v>
      </c>
      <c r="M53" s="13">
        <f t="shared" si="4"/>
        <v>70.220000000000013</v>
      </c>
      <c r="N53" s="13">
        <f t="shared" si="5"/>
        <v>132.55000000000001</v>
      </c>
      <c r="O53" s="13" t="s">
        <v>67</v>
      </c>
    </row>
    <row r="54" spans="1:15" x14ac:dyDescent="0.2">
      <c r="B54" s="14" t="s">
        <v>157</v>
      </c>
      <c r="E54" s="5" t="s">
        <v>215</v>
      </c>
      <c r="G54" s="12">
        <v>322</v>
      </c>
      <c r="H54" s="13">
        <v>53</v>
      </c>
      <c r="I54" s="13">
        <v>75</v>
      </c>
      <c r="J54" s="13">
        <v>26</v>
      </c>
      <c r="K54" s="13">
        <v>17.13</v>
      </c>
      <c r="L54" s="13">
        <f t="shared" si="3"/>
        <v>80.63</v>
      </c>
      <c r="M54" s="13">
        <f t="shared" si="4"/>
        <v>69.75200000000001</v>
      </c>
      <c r="N54" s="13">
        <f t="shared" si="5"/>
        <v>133.63</v>
      </c>
      <c r="O54" s="13" t="s">
        <v>67</v>
      </c>
    </row>
    <row r="55" spans="1:15" x14ac:dyDescent="0.2">
      <c r="B55" s="14" t="s">
        <v>159</v>
      </c>
      <c r="E55" s="5" t="s">
        <v>215</v>
      </c>
      <c r="G55" s="12">
        <v>312</v>
      </c>
      <c r="H55" s="13">
        <v>38</v>
      </c>
      <c r="I55" s="13">
        <v>79</v>
      </c>
      <c r="J55" s="13">
        <v>24.55</v>
      </c>
      <c r="K55" s="13">
        <v>17.03</v>
      </c>
      <c r="L55" s="13">
        <f t="shared" si="3"/>
        <v>81.08</v>
      </c>
      <c r="M55" s="13">
        <f t="shared" si="4"/>
        <v>67.432000000000002</v>
      </c>
      <c r="N55" s="13">
        <f t="shared" si="5"/>
        <v>119.08</v>
      </c>
      <c r="O55" s="13" t="s">
        <v>67</v>
      </c>
    </row>
    <row r="56" spans="1:15" x14ac:dyDescent="0.2">
      <c r="B56" s="14" t="s">
        <v>160</v>
      </c>
      <c r="E56" s="5" t="s">
        <v>215</v>
      </c>
      <c r="G56" s="12">
        <v>302</v>
      </c>
      <c r="H56" s="13">
        <v>49</v>
      </c>
      <c r="I56" s="13">
        <v>63</v>
      </c>
      <c r="J56" s="13">
        <v>26.6</v>
      </c>
      <c r="K56" s="13">
        <v>17.5</v>
      </c>
      <c r="L56" s="13">
        <f t="shared" si="3"/>
        <v>75.599999999999994</v>
      </c>
      <c r="M56" s="13">
        <f t="shared" si="4"/>
        <v>65.34</v>
      </c>
      <c r="N56" s="13">
        <f t="shared" si="5"/>
        <v>124.6</v>
      </c>
      <c r="O56" s="13" t="s">
        <v>67</v>
      </c>
    </row>
    <row r="57" spans="1:15" x14ac:dyDescent="0.2">
      <c r="B57" s="14" t="s">
        <v>161</v>
      </c>
      <c r="E57" s="5" t="s">
        <v>215</v>
      </c>
      <c r="G57" s="12">
        <v>317</v>
      </c>
      <c r="H57" s="13">
        <v>31</v>
      </c>
      <c r="I57" s="13">
        <v>76</v>
      </c>
      <c r="J57" s="13">
        <v>21.8</v>
      </c>
      <c r="K57" s="13">
        <v>15.8</v>
      </c>
      <c r="L57" s="13">
        <f t="shared" si="3"/>
        <v>75.599999999999994</v>
      </c>
      <c r="M57" s="13">
        <f t="shared" si="4"/>
        <v>65.040000000000006</v>
      </c>
      <c r="N57" s="13">
        <f t="shared" si="5"/>
        <v>106.6</v>
      </c>
      <c r="O57" s="13" t="s">
        <v>67</v>
      </c>
    </row>
    <row r="58" spans="1:15" x14ac:dyDescent="0.2">
      <c r="B58" s="14" t="s">
        <v>162</v>
      </c>
      <c r="E58" s="5" t="s">
        <v>215</v>
      </c>
      <c r="G58" s="12">
        <v>310</v>
      </c>
      <c r="H58" s="13">
        <v>30</v>
      </c>
      <c r="I58" s="13">
        <v>74</v>
      </c>
      <c r="J58" s="13">
        <v>19.05</v>
      </c>
      <c r="K58" s="13">
        <v>15.83</v>
      </c>
      <c r="L58" s="13">
        <f t="shared" si="3"/>
        <v>71.88</v>
      </c>
      <c r="M58" s="13">
        <f t="shared" si="4"/>
        <v>62.751999999999995</v>
      </c>
      <c r="N58" s="13">
        <f t="shared" si="5"/>
        <v>101.88</v>
      </c>
      <c r="O58" s="13" t="s">
        <v>67</v>
      </c>
    </row>
    <row r="59" spans="1:15" x14ac:dyDescent="0.2">
      <c r="A59" s="3">
        <v>19</v>
      </c>
      <c r="B59" s="5" t="s">
        <v>163</v>
      </c>
      <c r="C59" s="3" t="s">
        <v>164</v>
      </c>
      <c r="D59" s="3" t="s">
        <v>165</v>
      </c>
      <c r="E59" s="5" t="s">
        <v>166</v>
      </c>
      <c r="F59" s="3"/>
      <c r="G59" s="7">
        <v>388</v>
      </c>
      <c r="H59" s="3">
        <v>85</v>
      </c>
      <c r="I59" s="3">
        <v>83</v>
      </c>
      <c r="J59" s="15">
        <v>26.333333333333332</v>
      </c>
      <c r="K59" s="15">
        <v>17.255555555555556</v>
      </c>
      <c r="L59" s="15">
        <f t="shared" ref="L59:L78" si="6">I59*0.5+J59+K59</f>
        <v>85.088888888888889</v>
      </c>
      <c r="M59" s="15">
        <f t="shared" ref="M59:M78" si="7">G59*0.1+H59*0.1+L59*0.4</f>
        <v>81.335555555555558</v>
      </c>
      <c r="N59" s="15">
        <f t="shared" ref="N59:N78" si="8">H59+L59</f>
        <v>170.0888888888889</v>
      </c>
      <c r="O59" s="3"/>
    </row>
    <row r="60" spans="1:15" x14ac:dyDescent="0.2">
      <c r="A60" s="3">
        <v>9</v>
      </c>
      <c r="B60" s="5" t="s">
        <v>167</v>
      </c>
      <c r="C60" s="3" t="s">
        <v>168</v>
      </c>
      <c r="D60" s="3">
        <v>15938589896</v>
      </c>
      <c r="E60" s="5" t="s">
        <v>166</v>
      </c>
      <c r="F60" s="3" t="s">
        <v>12</v>
      </c>
      <c r="G60" s="7">
        <v>314</v>
      </c>
      <c r="H60" s="3">
        <v>82</v>
      </c>
      <c r="I60" s="3">
        <v>99</v>
      </c>
      <c r="J60" s="15">
        <v>26.866666666666667</v>
      </c>
      <c r="K60" s="15">
        <v>17.622222222222224</v>
      </c>
      <c r="L60" s="15">
        <f t="shared" si="6"/>
        <v>93.988888888888894</v>
      </c>
      <c r="M60" s="15">
        <f t="shared" si="7"/>
        <v>77.195555555555558</v>
      </c>
      <c r="N60" s="15">
        <f t="shared" si="8"/>
        <v>175.98888888888888</v>
      </c>
      <c r="O60" s="3" t="s">
        <v>67</v>
      </c>
    </row>
    <row r="61" spans="1:15" x14ac:dyDescent="0.2">
      <c r="A61" s="3">
        <v>3</v>
      </c>
      <c r="B61" s="5" t="s">
        <v>169</v>
      </c>
      <c r="C61" s="3" t="s">
        <v>170</v>
      </c>
      <c r="D61" s="3">
        <v>18729239101</v>
      </c>
      <c r="E61" s="5" t="s">
        <v>166</v>
      </c>
      <c r="F61" s="3" t="s">
        <v>100</v>
      </c>
      <c r="G61" s="7">
        <v>361</v>
      </c>
      <c r="H61" s="3">
        <v>69</v>
      </c>
      <c r="I61" s="3">
        <v>78</v>
      </c>
      <c r="J61" s="15">
        <v>25.866666666666667</v>
      </c>
      <c r="K61" s="15">
        <v>17.522222222222226</v>
      </c>
      <c r="L61" s="15">
        <f t="shared" si="6"/>
        <v>82.3888888888889</v>
      </c>
      <c r="M61" s="15">
        <f t="shared" si="7"/>
        <v>75.955555555555563</v>
      </c>
      <c r="N61" s="15">
        <f t="shared" si="8"/>
        <v>151.38888888888891</v>
      </c>
      <c r="O61" s="3" t="s">
        <v>67</v>
      </c>
    </row>
    <row r="62" spans="1:15" x14ac:dyDescent="0.2">
      <c r="A62" s="3">
        <v>15</v>
      </c>
      <c r="B62" s="5" t="s">
        <v>171</v>
      </c>
      <c r="C62" s="3" t="s">
        <v>172</v>
      </c>
      <c r="D62" s="3">
        <v>13890764469</v>
      </c>
      <c r="E62" s="16" t="s">
        <v>173</v>
      </c>
      <c r="F62" s="3"/>
      <c r="G62" s="7">
        <v>322</v>
      </c>
      <c r="H62" s="3">
        <v>73</v>
      </c>
      <c r="I62" s="3">
        <v>93</v>
      </c>
      <c r="J62" s="15">
        <v>26.633333333333329</v>
      </c>
      <c r="K62" s="15">
        <v>17.8</v>
      </c>
      <c r="L62" s="15">
        <f t="shared" si="6"/>
        <v>90.933333333333323</v>
      </c>
      <c r="M62" s="15">
        <f t="shared" si="7"/>
        <v>75.873333333333335</v>
      </c>
      <c r="N62" s="15">
        <f t="shared" si="8"/>
        <v>163.93333333333334</v>
      </c>
      <c r="O62" s="3"/>
    </row>
    <row r="63" spans="1:15" x14ac:dyDescent="0.2">
      <c r="A63" s="3">
        <v>4</v>
      </c>
      <c r="B63" s="5" t="s">
        <v>174</v>
      </c>
      <c r="C63" s="3" t="s">
        <v>175</v>
      </c>
      <c r="D63" s="3">
        <v>13335435976</v>
      </c>
      <c r="E63" s="5" t="s">
        <v>166</v>
      </c>
      <c r="F63" s="3" t="s">
        <v>12</v>
      </c>
      <c r="G63" s="7">
        <v>310</v>
      </c>
      <c r="H63" s="3">
        <v>80</v>
      </c>
      <c r="I63" s="3">
        <v>95</v>
      </c>
      <c r="J63" s="15">
        <v>26.3</v>
      </c>
      <c r="K63" s="15">
        <v>17.033333333333331</v>
      </c>
      <c r="L63" s="15">
        <f t="shared" si="6"/>
        <v>90.833333333333329</v>
      </c>
      <c r="M63" s="15">
        <f t="shared" si="7"/>
        <v>75.333333333333343</v>
      </c>
      <c r="N63" s="15">
        <f t="shared" si="8"/>
        <v>170.83333333333331</v>
      </c>
      <c r="O63" s="3" t="s">
        <v>67</v>
      </c>
    </row>
    <row r="64" spans="1:15" x14ac:dyDescent="0.2">
      <c r="A64" s="3">
        <v>2</v>
      </c>
      <c r="B64" s="5" t="s">
        <v>176</v>
      </c>
      <c r="C64" s="3" t="s">
        <v>177</v>
      </c>
      <c r="D64" s="3">
        <v>18761846476</v>
      </c>
      <c r="E64" s="5" t="s">
        <v>166</v>
      </c>
      <c r="F64" s="3" t="s">
        <v>117</v>
      </c>
      <c r="G64" s="7">
        <v>322</v>
      </c>
      <c r="H64" s="3">
        <v>79</v>
      </c>
      <c r="I64" s="3">
        <v>78</v>
      </c>
      <c r="J64" s="15">
        <v>26.3</v>
      </c>
      <c r="K64" s="15">
        <v>17.68888888888889</v>
      </c>
      <c r="L64" s="15">
        <f t="shared" si="6"/>
        <v>82.98888888888888</v>
      </c>
      <c r="M64" s="15">
        <f t="shared" si="7"/>
        <v>73.295555555555552</v>
      </c>
      <c r="N64" s="15">
        <f t="shared" si="8"/>
        <v>161.98888888888888</v>
      </c>
      <c r="O64" s="3" t="s">
        <v>67</v>
      </c>
    </row>
    <row r="65" spans="1:15" x14ac:dyDescent="0.2">
      <c r="A65" s="3">
        <v>11</v>
      </c>
      <c r="B65" s="5" t="s">
        <v>178</v>
      </c>
      <c r="C65" s="3" t="s">
        <v>179</v>
      </c>
      <c r="D65" s="3">
        <v>15250030918</v>
      </c>
      <c r="E65" s="5" t="s">
        <v>166</v>
      </c>
      <c r="F65" s="3" t="s">
        <v>152</v>
      </c>
      <c r="G65" s="7">
        <v>310</v>
      </c>
      <c r="H65" s="3">
        <v>71</v>
      </c>
      <c r="I65" s="3">
        <v>84</v>
      </c>
      <c r="J65" s="15">
        <v>26.499999999999996</v>
      </c>
      <c r="K65" s="15">
        <v>17.777777777777779</v>
      </c>
      <c r="L65" s="15">
        <f t="shared" si="6"/>
        <v>86.277777777777771</v>
      </c>
      <c r="M65" s="15">
        <f t="shared" si="7"/>
        <v>72.611111111111114</v>
      </c>
      <c r="N65" s="15">
        <f t="shared" si="8"/>
        <v>157.27777777777777</v>
      </c>
      <c r="O65" s="3" t="s">
        <v>67</v>
      </c>
    </row>
    <row r="66" spans="1:15" x14ac:dyDescent="0.2">
      <c r="A66" s="3">
        <v>1</v>
      </c>
      <c r="B66" s="5" t="s">
        <v>180</v>
      </c>
      <c r="C66" s="3" t="s">
        <v>181</v>
      </c>
      <c r="D66" s="3">
        <v>13627095346</v>
      </c>
      <c r="E66" s="5" t="s">
        <v>166</v>
      </c>
      <c r="F66" s="3" t="s">
        <v>158</v>
      </c>
      <c r="G66" s="7">
        <v>315</v>
      </c>
      <c r="H66" s="3">
        <v>72</v>
      </c>
      <c r="I66" s="3">
        <v>80</v>
      </c>
      <c r="J66" s="15">
        <v>26.900000000000002</v>
      </c>
      <c r="K66" s="15">
        <v>17.411111111111111</v>
      </c>
      <c r="L66" s="15">
        <f t="shared" si="6"/>
        <v>84.311111111111117</v>
      </c>
      <c r="M66" s="15">
        <f t="shared" si="7"/>
        <v>72.424444444444447</v>
      </c>
      <c r="N66" s="15">
        <f t="shared" si="8"/>
        <v>156.31111111111113</v>
      </c>
      <c r="O66" s="3" t="s">
        <v>67</v>
      </c>
    </row>
    <row r="67" spans="1:15" x14ac:dyDescent="0.2">
      <c r="A67" s="3">
        <v>10</v>
      </c>
      <c r="B67" s="5" t="s">
        <v>182</v>
      </c>
      <c r="C67" s="3" t="s">
        <v>183</v>
      </c>
      <c r="D67" s="3">
        <v>13476164402</v>
      </c>
      <c r="E67" s="5" t="s">
        <v>166</v>
      </c>
      <c r="F67" s="3" t="s">
        <v>184</v>
      </c>
      <c r="G67" s="7">
        <v>357</v>
      </c>
      <c r="H67" s="3">
        <v>55</v>
      </c>
      <c r="I67" s="3">
        <v>68</v>
      </c>
      <c r="J67" s="15">
        <v>25.833333333333332</v>
      </c>
      <c r="K67" s="15">
        <v>17.233333333333334</v>
      </c>
      <c r="L67" s="15">
        <f t="shared" si="6"/>
        <v>77.066666666666663</v>
      </c>
      <c r="M67" s="15">
        <f t="shared" si="7"/>
        <v>72.026666666666671</v>
      </c>
      <c r="N67" s="15">
        <f t="shared" si="8"/>
        <v>132.06666666666666</v>
      </c>
      <c r="O67" s="3" t="s">
        <v>67</v>
      </c>
    </row>
    <row r="68" spans="1:15" x14ac:dyDescent="0.2">
      <c r="A68" s="3">
        <v>16</v>
      </c>
      <c r="B68" s="5" t="s">
        <v>185</v>
      </c>
      <c r="C68" s="3" t="s">
        <v>186</v>
      </c>
      <c r="D68" s="3" t="s">
        <v>187</v>
      </c>
      <c r="E68" s="5" t="s">
        <v>166</v>
      </c>
      <c r="F68" s="3"/>
      <c r="G68" s="7">
        <v>332</v>
      </c>
      <c r="H68" s="3">
        <v>65</v>
      </c>
      <c r="I68" s="3">
        <v>76</v>
      </c>
      <c r="J68" s="15">
        <v>25.43333333333333</v>
      </c>
      <c r="K68" s="15">
        <v>16.855555555555554</v>
      </c>
      <c r="L68" s="15">
        <f t="shared" si="6"/>
        <v>80.288888888888891</v>
      </c>
      <c r="M68" s="15">
        <f t="shared" si="7"/>
        <v>71.815555555555562</v>
      </c>
      <c r="N68" s="15">
        <f t="shared" si="8"/>
        <v>145.28888888888889</v>
      </c>
      <c r="O68" s="3"/>
    </row>
    <row r="69" spans="1:15" x14ac:dyDescent="0.2">
      <c r="A69" s="3">
        <v>6</v>
      </c>
      <c r="B69" s="5" t="s">
        <v>188</v>
      </c>
      <c r="C69" s="3" t="s">
        <v>189</v>
      </c>
      <c r="D69" s="3" t="s">
        <v>190</v>
      </c>
      <c r="E69" s="5" t="s">
        <v>166</v>
      </c>
      <c r="F69" s="3"/>
      <c r="G69" s="7">
        <v>305</v>
      </c>
      <c r="H69" s="3">
        <v>65</v>
      </c>
      <c r="I69" s="3">
        <v>88</v>
      </c>
      <c r="J69" s="15">
        <v>25.233333333333334</v>
      </c>
      <c r="K69" s="15">
        <v>17.2</v>
      </c>
      <c r="L69" s="15">
        <f t="shared" si="6"/>
        <v>86.433333333333337</v>
      </c>
      <c r="M69" s="15">
        <f t="shared" si="7"/>
        <v>71.573333333333338</v>
      </c>
      <c r="N69" s="15">
        <f t="shared" si="8"/>
        <v>151.43333333333334</v>
      </c>
      <c r="O69" s="3"/>
    </row>
    <row r="70" spans="1:15" x14ac:dyDescent="0.2">
      <c r="A70" s="3">
        <v>18</v>
      </c>
      <c r="B70" s="5" t="s">
        <v>191</v>
      </c>
      <c r="C70" s="3" t="s">
        <v>192</v>
      </c>
      <c r="D70" s="3" t="s">
        <v>193</v>
      </c>
      <c r="E70" s="5" t="s">
        <v>166</v>
      </c>
      <c r="F70" s="3"/>
      <c r="G70" s="7">
        <v>300</v>
      </c>
      <c r="H70" s="3">
        <v>74</v>
      </c>
      <c r="I70" s="3">
        <v>85</v>
      </c>
      <c r="J70" s="15">
        <v>26.066666666666666</v>
      </c>
      <c r="K70" s="15">
        <v>16.766666666666666</v>
      </c>
      <c r="L70" s="15">
        <f t="shared" si="6"/>
        <v>85.333333333333329</v>
      </c>
      <c r="M70" s="15">
        <f t="shared" si="7"/>
        <v>71.533333333333331</v>
      </c>
      <c r="N70" s="15">
        <f t="shared" si="8"/>
        <v>159.33333333333331</v>
      </c>
      <c r="O70" s="3"/>
    </row>
    <row r="71" spans="1:15" x14ac:dyDescent="0.2">
      <c r="A71" s="3">
        <v>5</v>
      </c>
      <c r="B71" s="5" t="s">
        <v>194</v>
      </c>
      <c r="C71" s="3" t="s">
        <v>195</v>
      </c>
      <c r="D71" s="3">
        <v>18722052677</v>
      </c>
      <c r="E71" s="5" t="s">
        <v>166</v>
      </c>
      <c r="F71" s="3" t="s">
        <v>196</v>
      </c>
      <c r="G71" s="7">
        <v>318</v>
      </c>
      <c r="H71" s="3">
        <v>64</v>
      </c>
      <c r="I71" s="3">
        <v>77</v>
      </c>
      <c r="J71" s="15">
        <v>27.166666666666668</v>
      </c>
      <c r="K71" s="15">
        <v>17.466666666666669</v>
      </c>
      <c r="L71" s="15">
        <f t="shared" si="6"/>
        <v>83.13333333333334</v>
      </c>
      <c r="M71" s="15">
        <f t="shared" si="7"/>
        <v>71.453333333333347</v>
      </c>
      <c r="N71" s="15">
        <f t="shared" si="8"/>
        <v>147.13333333333333</v>
      </c>
      <c r="O71" s="3" t="s">
        <v>67</v>
      </c>
    </row>
    <row r="72" spans="1:15" x14ac:dyDescent="0.2">
      <c r="A72" s="3">
        <v>17</v>
      </c>
      <c r="B72" s="5" t="s">
        <v>197</v>
      </c>
      <c r="C72" s="3" t="s">
        <v>198</v>
      </c>
      <c r="D72" s="3" t="s">
        <v>199</v>
      </c>
      <c r="E72" s="5" t="s">
        <v>166</v>
      </c>
      <c r="F72" s="3"/>
      <c r="G72" s="7">
        <v>309</v>
      </c>
      <c r="H72" s="3">
        <v>66</v>
      </c>
      <c r="I72" s="3">
        <v>80</v>
      </c>
      <c r="J72" s="15">
        <v>26.666666666666664</v>
      </c>
      <c r="K72" s="15">
        <v>17.100000000000001</v>
      </c>
      <c r="L72" s="15">
        <f t="shared" si="6"/>
        <v>83.766666666666652</v>
      </c>
      <c r="M72" s="15">
        <f t="shared" si="7"/>
        <v>71.006666666666661</v>
      </c>
      <c r="N72" s="15">
        <f t="shared" si="8"/>
        <v>149.76666666666665</v>
      </c>
      <c r="O72" s="3"/>
    </row>
    <row r="73" spans="1:15" x14ac:dyDescent="0.2">
      <c r="A73" s="3">
        <v>7</v>
      </c>
      <c r="B73" s="5" t="s">
        <v>200</v>
      </c>
      <c r="C73" s="3" t="s">
        <v>201</v>
      </c>
      <c r="D73" s="3" t="s">
        <v>202</v>
      </c>
      <c r="E73" s="5" t="s">
        <v>166</v>
      </c>
      <c r="F73" s="3"/>
      <c r="G73" s="7">
        <v>312</v>
      </c>
      <c r="H73" s="3">
        <v>55</v>
      </c>
      <c r="I73" s="3">
        <v>84</v>
      </c>
      <c r="J73" s="15">
        <v>25.2</v>
      </c>
      <c r="K73" s="15">
        <v>16.87777777777778</v>
      </c>
      <c r="L73" s="15">
        <f t="shared" si="6"/>
        <v>84.077777777777783</v>
      </c>
      <c r="M73" s="15">
        <f t="shared" si="7"/>
        <v>70.331111111111113</v>
      </c>
      <c r="N73" s="15">
        <f t="shared" si="8"/>
        <v>139.07777777777778</v>
      </c>
      <c r="O73" s="3"/>
    </row>
    <row r="74" spans="1:15" x14ac:dyDescent="0.2">
      <c r="A74" s="3">
        <v>14</v>
      </c>
      <c r="B74" s="5" t="s">
        <v>203</v>
      </c>
      <c r="C74" s="3" t="s">
        <v>204</v>
      </c>
      <c r="D74" s="3">
        <v>18839782096</v>
      </c>
      <c r="E74" s="5" t="s">
        <v>166</v>
      </c>
      <c r="F74" s="3" t="s">
        <v>18</v>
      </c>
      <c r="G74" s="7">
        <v>325</v>
      </c>
      <c r="H74" s="3">
        <v>55</v>
      </c>
      <c r="I74" s="3">
        <v>76</v>
      </c>
      <c r="J74" s="15">
        <v>25.299999999999997</v>
      </c>
      <c r="K74" s="15">
        <v>17.011111111111113</v>
      </c>
      <c r="L74" s="15">
        <f t="shared" si="6"/>
        <v>80.311111111111103</v>
      </c>
      <c r="M74" s="15">
        <f t="shared" si="7"/>
        <v>70.124444444444435</v>
      </c>
      <c r="N74" s="15">
        <f t="shared" si="8"/>
        <v>135.3111111111111</v>
      </c>
      <c r="O74" s="3" t="s">
        <v>67</v>
      </c>
    </row>
    <row r="75" spans="1:15" x14ac:dyDescent="0.2">
      <c r="A75" s="3">
        <v>13</v>
      </c>
      <c r="B75" s="5" t="s">
        <v>205</v>
      </c>
      <c r="C75" s="3" t="s">
        <v>206</v>
      </c>
      <c r="D75" s="3">
        <v>15047166148</v>
      </c>
      <c r="E75" s="5" t="s">
        <v>166</v>
      </c>
      <c r="F75" s="3" t="s">
        <v>39</v>
      </c>
      <c r="G75" s="7">
        <v>309</v>
      </c>
      <c r="H75" s="3">
        <v>60</v>
      </c>
      <c r="I75" s="3">
        <v>83</v>
      </c>
      <c r="J75" s="15">
        <v>24.566666666666666</v>
      </c>
      <c r="K75" s="15">
        <v>16.511111111111113</v>
      </c>
      <c r="L75" s="15">
        <f t="shared" si="6"/>
        <v>82.577777777777783</v>
      </c>
      <c r="M75" s="15">
        <f t="shared" si="7"/>
        <v>69.931111111111122</v>
      </c>
      <c r="N75" s="15">
        <f t="shared" si="8"/>
        <v>142.57777777777778</v>
      </c>
      <c r="O75" s="3" t="s">
        <v>67</v>
      </c>
    </row>
    <row r="76" spans="1:15" x14ac:dyDescent="0.2">
      <c r="A76" s="3">
        <v>20</v>
      </c>
      <c r="B76" s="5" t="s">
        <v>207</v>
      </c>
      <c r="C76" s="3" t="s">
        <v>208</v>
      </c>
      <c r="D76" s="3">
        <v>15304518615</v>
      </c>
      <c r="E76" s="5" t="s">
        <v>173</v>
      </c>
      <c r="F76" s="3" t="s">
        <v>71</v>
      </c>
      <c r="G76" s="7">
        <v>326</v>
      </c>
      <c r="H76" s="3">
        <v>47</v>
      </c>
      <c r="I76" s="3">
        <v>77</v>
      </c>
      <c r="J76" s="15">
        <v>25.166666666666664</v>
      </c>
      <c r="K76" s="15">
        <v>17.37777777777778</v>
      </c>
      <c r="L76" s="15">
        <f t="shared" si="6"/>
        <v>81.044444444444451</v>
      </c>
      <c r="M76" s="15">
        <f t="shared" si="7"/>
        <v>69.717777777777783</v>
      </c>
      <c r="N76" s="15">
        <f t="shared" si="8"/>
        <v>128.04444444444445</v>
      </c>
      <c r="O76" s="3" t="s">
        <v>67</v>
      </c>
    </row>
    <row r="77" spans="1:15" x14ac:dyDescent="0.2">
      <c r="A77" s="3">
        <v>8</v>
      </c>
      <c r="B77" s="5" t="s">
        <v>209</v>
      </c>
      <c r="C77" s="3" t="s">
        <v>210</v>
      </c>
      <c r="D77" s="3" t="s">
        <v>211</v>
      </c>
      <c r="E77" s="5" t="s">
        <v>166</v>
      </c>
      <c r="F77" s="3"/>
      <c r="G77" s="7">
        <v>311</v>
      </c>
      <c r="H77" s="3">
        <v>38</v>
      </c>
      <c r="I77" s="3">
        <v>89</v>
      </c>
      <c r="J77" s="15">
        <v>25.466666666666665</v>
      </c>
      <c r="K77" s="15">
        <v>16.922222222222224</v>
      </c>
      <c r="L77" s="15">
        <f t="shared" si="6"/>
        <v>86.888888888888886</v>
      </c>
      <c r="M77" s="15">
        <f t="shared" si="7"/>
        <v>69.655555555555551</v>
      </c>
      <c r="N77" s="15">
        <f t="shared" si="8"/>
        <v>124.88888888888889</v>
      </c>
      <c r="O77" s="3"/>
    </row>
    <row r="78" spans="1:15" x14ac:dyDescent="0.2">
      <c r="A78" s="3">
        <v>12</v>
      </c>
      <c r="B78" s="5" t="s">
        <v>212</v>
      </c>
      <c r="C78" s="3" t="s">
        <v>213</v>
      </c>
      <c r="D78" s="3">
        <v>17854282813</v>
      </c>
      <c r="E78" s="5" t="s">
        <v>166</v>
      </c>
      <c r="F78" s="3" t="s">
        <v>214</v>
      </c>
      <c r="G78" s="7">
        <v>304</v>
      </c>
      <c r="H78" s="3">
        <v>60</v>
      </c>
      <c r="I78" s="3">
        <v>80</v>
      </c>
      <c r="J78" s="15">
        <v>25.333333333333332</v>
      </c>
      <c r="K78" s="15">
        <v>16.722222222222221</v>
      </c>
      <c r="L78" s="15">
        <f t="shared" si="6"/>
        <v>82.055555555555543</v>
      </c>
      <c r="M78" s="15">
        <f t="shared" si="7"/>
        <v>69.222222222222229</v>
      </c>
      <c r="N78" s="15">
        <f t="shared" si="8"/>
        <v>142.05555555555554</v>
      </c>
      <c r="O78" s="3" t="s">
        <v>67</v>
      </c>
    </row>
    <row r="79" spans="1:15" x14ac:dyDescent="0.2">
      <c r="A79" s="3">
        <v>110</v>
      </c>
      <c r="B79" s="5" t="s">
        <v>216</v>
      </c>
      <c r="C79" s="3" t="s">
        <v>217</v>
      </c>
      <c r="D79" s="3">
        <v>17745136621</v>
      </c>
      <c r="E79" s="5" t="s">
        <v>218</v>
      </c>
      <c r="F79" s="3" t="s">
        <v>71</v>
      </c>
      <c r="G79" s="7">
        <v>320</v>
      </c>
      <c r="H79" s="3">
        <v>56.5</v>
      </c>
      <c r="I79" s="3">
        <v>68</v>
      </c>
      <c r="J79" s="15">
        <v>17.166240000000002</v>
      </c>
      <c r="K79" s="15">
        <v>15.374638750000001</v>
      </c>
      <c r="L79" s="15">
        <f t="shared" ref="L79:L142" si="9">I79*0.5+J79+K79</f>
        <v>66.540878750000005</v>
      </c>
      <c r="M79" s="15">
        <f t="shared" ref="M79:M142" si="10">G79*0.1+H79*0.1+L79*0.4</f>
        <v>64.266351499999999</v>
      </c>
      <c r="N79" s="15">
        <f t="shared" ref="N79:N142" si="11">H79+L79</f>
        <v>123.04087875</v>
      </c>
      <c r="O79" s="3" t="s">
        <v>67</v>
      </c>
    </row>
    <row r="80" spans="1:15" x14ac:dyDescent="0.2">
      <c r="A80" s="3">
        <v>111</v>
      </c>
      <c r="B80" s="5" t="s">
        <v>219</v>
      </c>
      <c r="C80" s="3" t="s">
        <v>220</v>
      </c>
      <c r="D80" s="3">
        <v>18394494260</v>
      </c>
      <c r="E80" s="5" t="s">
        <v>218</v>
      </c>
      <c r="F80" s="3" t="s">
        <v>12</v>
      </c>
      <c r="G80" s="7">
        <v>338</v>
      </c>
      <c r="H80" s="3">
        <v>64.5</v>
      </c>
      <c r="I80" s="3">
        <v>80</v>
      </c>
      <c r="J80" s="15">
        <v>24.301261999999998</v>
      </c>
      <c r="K80" s="15">
        <v>16.772213333333333</v>
      </c>
      <c r="L80" s="15">
        <f t="shared" si="9"/>
        <v>81.073475333333334</v>
      </c>
      <c r="M80" s="15">
        <f t="shared" si="10"/>
        <v>72.679390133333342</v>
      </c>
      <c r="N80" s="15">
        <f t="shared" si="11"/>
        <v>145.57347533333333</v>
      </c>
      <c r="O80" s="3" t="s">
        <v>67</v>
      </c>
    </row>
    <row r="81" spans="1:15" x14ac:dyDescent="0.2">
      <c r="A81" s="3">
        <v>115</v>
      </c>
      <c r="B81" s="5" t="s">
        <v>221</v>
      </c>
      <c r="C81" s="3" t="s">
        <v>222</v>
      </c>
      <c r="D81" s="3">
        <v>13478688943</v>
      </c>
      <c r="E81" s="5" t="s">
        <v>223</v>
      </c>
      <c r="F81" s="3" t="s">
        <v>33</v>
      </c>
      <c r="G81" s="7">
        <v>310</v>
      </c>
      <c r="H81" s="3">
        <v>44</v>
      </c>
      <c r="I81" s="3">
        <v>82</v>
      </c>
      <c r="J81" s="15">
        <v>20.228205999999997</v>
      </c>
      <c r="K81" s="15">
        <v>14.186773333333333</v>
      </c>
      <c r="L81" s="15">
        <f t="shared" si="9"/>
        <v>75.414979333333335</v>
      </c>
      <c r="M81" s="15">
        <f t="shared" si="10"/>
        <v>65.565991733333334</v>
      </c>
      <c r="N81" s="15">
        <f t="shared" si="11"/>
        <v>119.41497933333333</v>
      </c>
      <c r="O81" s="3" t="s">
        <v>67</v>
      </c>
    </row>
    <row r="82" spans="1:15" x14ac:dyDescent="0.2">
      <c r="A82" s="3">
        <v>116</v>
      </c>
      <c r="B82" s="5" t="s">
        <v>224</v>
      </c>
      <c r="C82" s="3" t="s">
        <v>225</v>
      </c>
      <c r="D82" s="3">
        <v>13407102384</v>
      </c>
      <c r="E82" s="5" t="s">
        <v>223</v>
      </c>
      <c r="F82" s="3" t="s">
        <v>226</v>
      </c>
      <c r="G82" s="7">
        <v>343</v>
      </c>
      <c r="H82" s="3">
        <v>65</v>
      </c>
      <c r="I82" s="3">
        <v>92</v>
      </c>
      <c r="J82" s="15">
        <v>16.879684000000001</v>
      </c>
      <c r="K82" s="15">
        <v>14.040928000000001</v>
      </c>
      <c r="L82" s="15">
        <f t="shared" si="9"/>
        <v>76.920612000000006</v>
      </c>
      <c r="M82" s="15">
        <f t="shared" si="10"/>
        <v>71.568244800000002</v>
      </c>
      <c r="N82" s="15">
        <f t="shared" si="11"/>
        <v>141.92061200000001</v>
      </c>
      <c r="O82" s="3" t="s">
        <v>67</v>
      </c>
    </row>
    <row r="83" spans="1:15" x14ac:dyDescent="0.2">
      <c r="A83" s="3">
        <v>117</v>
      </c>
      <c r="B83" s="5" t="s">
        <v>227</v>
      </c>
      <c r="C83" s="3" t="s">
        <v>228</v>
      </c>
      <c r="D83" s="3">
        <v>13222401880</v>
      </c>
      <c r="E83" s="5" t="s">
        <v>223</v>
      </c>
      <c r="F83" s="3" t="s">
        <v>229</v>
      </c>
      <c r="G83" s="7">
        <v>324</v>
      </c>
      <c r="H83" s="3">
        <v>55.5</v>
      </c>
      <c r="I83" s="3">
        <v>77</v>
      </c>
      <c r="J83" s="15">
        <v>14.999812</v>
      </c>
      <c r="K83" s="15">
        <v>13.099562666666666</v>
      </c>
      <c r="L83" s="15">
        <f t="shared" si="9"/>
        <v>66.599374666666662</v>
      </c>
      <c r="M83" s="15">
        <f t="shared" si="10"/>
        <v>64.589749866666665</v>
      </c>
      <c r="N83" s="15">
        <f t="shared" si="11"/>
        <v>122.09937466666666</v>
      </c>
      <c r="O83" s="3" t="s">
        <v>67</v>
      </c>
    </row>
    <row r="84" spans="1:15" x14ac:dyDescent="0.2">
      <c r="A84" s="3">
        <v>118</v>
      </c>
      <c r="B84" s="5" t="s">
        <v>230</v>
      </c>
      <c r="C84" s="3" t="s">
        <v>231</v>
      </c>
      <c r="D84" s="3">
        <v>13682152318</v>
      </c>
      <c r="E84" s="5" t="s">
        <v>223</v>
      </c>
      <c r="F84" s="3" t="s">
        <v>196</v>
      </c>
      <c r="G84" s="7">
        <v>307</v>
      </c>
      <c r="H84" s="3">
        <v>46</v>
      </c>
      <c r="I84" s="3">
        <v>90</v>
      </c>
      <c r="J84" s="15">
        <v>24.293294999999997</v>
      </c>
      <c r="K84" s="15">
        <v>16.870617500000002</v>
      </c>
      <c r="L84" s="15">
        <f t="shared" si="9"/>
        <v>86.163912500000009</v>
      </c>
      <c r="M84" s="15">
        <f t="shared" si="10"/>
        <v>69.765565000000009</v>
      </c>
      <c r="N84" s="15">
        <f t="shared" si="11"/>
        <v>132.16391250000001</v>
      </c>
      <c r="O84" s="3" t="s">
        <v>67</v>
      </c>
    </row>
    <row r="85" spans="1:15" x14ac:dyDescent="0.2">
      <c r="A85" s="3">
        <v>119</v>
      </c>
      <c r="B85" s="5" t="s">
        <v>232</v>
      </c>
      <c r="C85" s="3" t="s">
        <v>233</v>
      </c>
      <c r="D85" s="3">
        <v>15071415737</v>
      </c>
      <c r="E85" s="5" t="s">
        <v>223</v>
      </c>
      <c r="F85" s="3" t="s">
        <v>234</v>
      </c>
      <c r="G85" s="7">
        <v>315</v>
      </c>
      <c r="H85" s="3">
        <v>77.5</v>
      </c>
      <c r="I85" s="3">
        <v>91</v>
      </c>
      <c r="J85" s="15">
        <v>23.201246250000001</v>
      </c>
      <c r="K85" s="15">
        <v>14.796361250000002</v>
      </c>
      <c r="L85" s="15">
        <f t="shared" si="9"/>
        <v>83.497607500000001</v>
      </c>
      <c r="M85" s="15">
        <f t="shared" si="10"/>
        <v>72.649043000000006</v>
      </c>
      <c r="N85" s="15">
        <f t="shared" si="11"/>
        <v>160.99760750000002</v>
      </c>
      <c r="O85" s="3" t="s">
        <v>67</v>
      </c>
    </row>
    <row r="86" spans="1:15" x14ac:dyDescent="0.2">
      <c r="A86" s="3">
        <v>120</v>
      </c>
      <c r="B86" s="5" t="s">
        <v>235</v>
      </c>
      <c r="C86" s="3" t="s">
        <v>236</v>
      </c>
      <c r="D86" s="3">
        <v>18906441035</v>
      </c>
      <c r="E86" s="5" t="s">
        <v>223</v>
      </c>
      <c r="F86" s="3" t="s">
        <v>124</v>
      </c>
      <c r="G86" s="7">
        <v>323</v>
      </c>
      <c r="H86" s="3">
        <v>77</v>
      </c>
      <c r="I86" s="3">
        <v>92</v>
      </c>
      <c r="J86" s="15">
        <v>25.289550000000002</v>
      </c>
      <c r="K86" s="15">
        <v>16.078628750000004</v>
      </c>
      <c r="L86" s="15">
        <f t="shared" si="9"/>
        <v>87.368178750000013</v>
      </c>
      <c r="M86" s="15">
        <f t="shared" si="10"/>
        <v>74.947271500000014</v>
      </c>
      <c r="N86" s="15">
        <f t="shared" si="11"/>
        <v>164.36817875000003</v>
      </c>
      <c r="O86" s="3" t="s">
        <v>67</v>
      </c>
    </row>
    <row r="87" spans="1:15" x14ac:dyDescent="0.2">
      <c r="A87" s="3">
        <v>121</v>
      </c>
      <c r="B87" s="5" t="s">
        <v>237</v>
      </c>
      <c r="C87" s="3" t="s">
        <v>238</v>
      </c>
      <c r="D87" s="3">
        <v>13253576476</v>
      </c>
      <c r="E87" s="5" t="s">
        <v>239</v>
      </c>
      <c r="F87" s="3" t="s">
        <v>18</v>
      </c>
      <c r="G87" s="7">
        <v>314</v>
      </c>
      <c r="H87" s="3">
        <v>35</v>
      </c>
      <c r="I87" s="3">
        <v>76</v>
      </c>
      <c r="J87" s="15">
        <v>17.779319999999998</v>
      </c>
      <c r="K87" s="15">
        <v>14.054657500000003</v>
      </c>
      <c r="L87" s="15">
        <f t="shared" si="9"/>
        <v>69.833977500000003</v>
      </c>
      <c r="M87" s="15">
        <f t="shared" si="10"/>
        <v>62.833591000000013</v>
      </c>
      <c r="N87" s="15">
        <f t="shared" si="11"/>
        <v>104.8339775</v>
      </c>
      <c r="O87" s="3" t="s">
        <v>67</v>
      </c>
    </row>
    <row r="88" spans="1:15" x14ac:dyDescent="0.2">
      <c r="A88" s="3">
        <v>122</v>
      </c>
      <c r="B88" s="5" t="s">
        <v>240</v>
      </c>
      <c r="C88" s="3" t="s">
        <v>241</v>
      </c>
      <c r="D88" s="3">
        <v>13526678093</v>
      </c>
      <c r="E88" s="5" t="s">
        <v>239</v>
      </c>
      <c r="F88" s="3" t="s">
        <v>18</v>
      </c>
      <c r="G88" s="7">
        <v>330</v>
      </c>
      <c r="H88" s="3">
        <v>58</v>
      </c>
      <c r="I88" s="3">
        <v>87</v>
      </c>
      <c r="J88" s="15">
        <v>20.097528750000002</v>
      </c>
      <c r="K88" s="15">
        <v>13.287811250000003</v>
      </c>
      <c r="L88" s="15">
        <f t="shared" si="9"/>
        <v>76.885339999999999</v>
      </c>
      <c r="M88" s="15">
        <f t="shared" si="10"/>
        <v>69.554136</v>
      </c>
      <c r="N88" s="15">
        <f t="shared" si="11"/>
        <v>134.88533999999999</v>
      </c>
      <c r="O88" s="3" t="s">
        <v>67</v>
      </c>
    </row>
    <row r="89" spans="1:15" x14ac:dyDescent="0.2">
      <c r="A89" s="3">
        <v>123</v>
      </c>
      <c r="B89" s="5" t="s">
        <v>242</v>
      </c>
      <c r="C89" s="3" t="s">
        <v>243</v>
      </c>
      <c r="D89" s="3" t="s">
        <v>244</v>
      </c>
      <c r="E89" s="5" t="s">
        <v>223</v>
      </c>
      <c r="F89" s="3"/>
      <c r="G89" s="7">
        <v>335</v>
      </c>
      <c r="H89" s="3">
        <v>64.5</v>
      </c>
      <c r="I89" s="3">
        <v>78</v>
      </c>
      <c r="J89" s="15">
        <v>24.594991999999998</v>
      </c>
      <c r="K89" s="15">
        <v>15.128138666666667</v>
      </c>
      <c r="L89" s="15">
        <f t="shared" si="9"/>
        <v>78.723130666666663</v>
      </c>
      <c r="M89" s="15">
        <f t="shared" si="10"/>
        <v>71.439252266666671</v>
      </c>
      <c r="N89" s="15">
        <f t="shared" si="11"/>
        <v>143.22313066666666</v>
      </c>
      <c r="O89" s="3"/>
    </row>
    <row r="90" spans="1:15" x14ac:dyDescent="0.2">
      <c r="A90" s="3">
        <v>124</v>
      </c>
      <c r="B90" s="5" t="s">
        <v>245</v>
      </c>
      <c r="C90" s="3" t="s">
        <v>246</v>
      </c>
      <c r="D90" s="3" t="s">
        <v>247</v>
      </c>
      <c r="E90" s="5" t="s">
        <v>223</v>
      </c>
      <c r="F90" s="3" t="s">
        <v>248</v>
      </c>
      <c r="G90" s="7">
        <v>326</v>
      </c>
      <c r="H90" s="3">
        <v>70</v>
      </c>
      <c r="I90" s="3">
        <v>80</v>
      </c>
      <c r="J90" s="15">
        <v>24.085859999999997</v>
      </c>
      <c r="K90" s="15">
        <v>18.084821333333334</v>
      </c>
      <c r="L90" s="15">
        <f t="shared" si="9"/>
        <v>82.170681333333334</v>
      </c>
      <c r="M90" s="15">
        <f t="shared" si="10"/>
        <v>72.468272533333334</v>
      </c>
      <c r="N90" s="15">
        <f t="shared" si="11"/>
        <v>152.17068133333333</v>
      </c>
      <c r="O90" s="3" t="s">
        <v>67</v>
      </c>
    </row>
    <row r="91" spans="1:15" x14ac:dyDescent="0.2">
      <c r="A91" s="3">
        <v>125</v>
      </c>
      <c r="B91" s="5" t="s">
        <v>249</v>
      </c>
      <c r="C91" s="3" t="s">
        <v>250</v>
      </c>
      <c r="D91" s="3" t="s">
        <v>251</v>
      </c>
      <c r="E91" s="5" t="s">
        <v>223</v>
      </c>
      <c r="F91" s="3"/>
      <c r="G91" s="7">
        <v>310</v>
      </c>
      <c r="H91" s="3">
        <v>54.5</v>
      </c>
      <c r="I91" s="3">
        <v>84</v>
      </c>
      <c r="J91" s="15">
        <v>16.546789999999998</v>
      </c>
      <c r="K91" s="15">
        <v>12.807872000000001</v>
      </c>
      <c r="L91" s="15">
        <f t="shared" si="9"/>
        <v>71.354662000000005</v>
      </c>
      <c r="M91" s="15">
        <f t="shared" si="10"/>
        <v>64.991864800000002</v>
      </c>
      <c r="N91" s="15">
        <f t="shared" si="11"/>
        <v>125.854662</v>
      </c>
      <c r="O91" s="3"/>
    </row>
    <row r="92" spans="1:15" x14ac:dyDescent="0.2">
      <c r="A92" s="3">
        <v>126</v>
      </c>
      <c r="B92" s="5" t="s">
        <v>252</v>
      </c>
      <c r="C92" s="3" t="s">
        <v>253</v>
      </c>
      <c r="D92" s="3" t="s">
        <v>254</v>
      </c>
      <c r="E92" s="5" t="s">
        <v>223</v>
      </c>
      <c r="F92" s="3"/>
      <c r="G92" s="7">
        <v>321</v>
      </c>
      <c r="H92" s="3">
        <v>66</v>
      </c>
      <c r="I92" s="3">
        <v>81</v>
      </c>
      <c r="J92" s="15">
        <v>20.169459999999997</v>
      </c>
      <c r="K92" s="15">
        <v>12.608992000000001</v>
      </c>
      <c r="L92" s="15">
        <f t="shared" si="9"/>
        <v>73.278452000000001</v>
      </c>
      <c r="M92" s="15">
        <f t="shared" si="10"/>
        <v>68.011380800000012</v>
      </c>
      <c r="N92" s="15">
        <f t="shared" si="11"/>
        <v>139.27845200000002</v>
      </c>
      <c r="O92" s="3"/>
    </row>
    <row r="93" spans="1:15" x14ac:dyDescent="0.2">
      <c r="A93" s="3">
        <v>127</v>
      </c>
      <c r="B93" s="5" t="s">
        <v>255</v>
      </c>
      <c r="C93" s="3" t="s">
        <v>256</v>
      </c>
      <c r="D93" s="3" t="s">
        <v>257</v>
      </c>
      <c r="E93" s="5" t="s">
        <v>223</v>
      </c>
      <c r="F93" s="3"/>
      <c r="G93" s="7">
        <v>303</v>
      </c>
      <c r="H93" s="3">
        <v>67</v>
      </c>
      <c r="I93" s="3">
        <v>72</v>
      </c>
      <c r="J93" s="15">
        <v>19.836566000000001</v>
      </c>
      <c r="K93" s="15">
        <v>14.345877333333334</v>
      </c>
      <c r="L93" s="15">
        <f t="shared" si="9"/>
        <v>70.182443333333339</v>
      </c>
      <c r="M93" s="15">
        <f t="shared" si="10"/>
        <v>65.072977333333341</v>
      </c>
      <c r="N93" s="15">
        <f t="shared" si="11"/>
        <v>137.18244333333334</v>
      </c>
      <c r="O93" s="3"/>
    </row>
    <row r="94" spans="1:15" x14ac:dyDescent="0.2">
      <c r="A94" s="3">
        <v>128</v>
      </c>
      <c r="B94" s="5" t="s">
        <v>258</v>
      </c>
      <c r="C94" s="3" t="s">
        <v>259</v>
      </c>
      <c r="D94" s="3" t="s">
        <v>260</v>
      </c>
      <c r="E94" s="5" t="s">
        <v>223</v>
      </c>
      <c r="F94" s="3"/>
      <c r="G94" s="7">
        <v>341</v>
      </c>
      <c r="H94" s="3">
        <v>58</v>
      </c>
      <c r="I94" s="3">
        <v>87</v>
      </c>
      <c r="J94" s="15">
        <v>20.482772000000001</v>
      </c>
      <c r="K94" s="15">
        <v>14.756896000000001</v>
      </c>
      <c r="L94" s="15">
        <f t="shared" si="9"/>
        <v>78.739667999999995</v>
      </c>
      <c r="M94" s="15">
        <f t="shared" si="10"/>
        <v>71.395867199999998</v>
      </c>
      <c r="N94" s="15">
        <f t="shared" si="11"/>
        <v>136.73966799999999</v>
      </c>
      <c r="O94" s="3"/>
    </row>
    <row r="95" spans="1:15" x14ac:dyDescent="0.2">
      <c r="A95" s="3">
        <v>129</v>
      </c>
      <c r="B95" s="5" t="s">
        <v>261</v>
      </c>
      <c r="C95" s="3" t="s">
        <v>262</v>
      </c>
      <c r="D95" s="3" t="s">
        <v>263</v>
      </c>
      <c r="E95" s="5" t="s">
        <v>223</v>
      </c>
      <c r="F95" s="3"/>
      <c r="G95" s="7">
        <v>396</v>
      </c>
      <c r="H95" s="3">
        <v>70</v>
      </c>
      <c r="I95" s="3">
        <v>89</v>
      </c>
      <c r="J95" s="15">
        <v>25.730747999999995</v>
      </c>
      <c r="K95" s="15">
        <v>17.024128000000001</v>
      </c>
      <c r="L95" s="15">
        <f t="shared" si="9"/>
        <v>87.254875999999996</v>
      </c>
      <c r="M95" s="15">
        <f t="shared" si="10"/>
        <v>81.501950399999998</v>
      </c>
      <c r="N95" s="15">
        <f t="shared" si="11"/>
        <v>157.254876</v>
      </c>
      <c r="O95" s="3"/>
    </row>
    <row r="96" spans="1:15" x14ac:dyDescent="0.2">
      <c r="A96" s="3">
        <v>130</v>
      </c>
      <c r="B96" s="5" t="s">
        <v>264</v>
      </c>
      <c r="C96" s="3" t="s">
        <v>265</v>
      </c>
      <c r="D96" s="3" t="s">
        <v>266</v>
      </c>
      <c r="E96" s="5" t="s">
        <v>223</v>
      </c>
      <c r="F96" s="3"/>
      <c r="G96" s="7">
        <v>360</v>
      </c>
      <c r="H96" s="3">
        <v>76.5</v>
      </c>
      <c r="I96" s="3">
        <v>79</v>
      </c>
      <c r="J96" s="15">
        <v>24.125024</v>
      </c>
      <c r="K96" s="15">
        <v>15.499381333333332</v>
      </c>
      <c r="L96" s="15">
        <f t="shared" si="9"/>
        <v>79.124405333333328</v>
      </c>
      <c r="M96" s="15">
        <f t="shared" si="10"/>
        <v>75.299762133333331</v>
      </c>
      <c r="N96" s="15">
        <f t="shared" si="11"/>
        <v>155.62440533333333</v>
      </c>
      <c r="O96" s="3"/>
    </row>
    <row r="97" spans="1:15" x14ac:dyDescent="0.2">
      <c r="A97" s="3">
        <v>131</v>
      </c>
      <c r="B97" s="5" t="s">
        <v>267</v>
      </c>
      <c r="C97" s="3" t="s">
        <v>268</v>
      </c>
      <c r="D97" s="3" t="s">
        <v>269</v>
      </c>
      <c r="E97" s="5" t="s">
        <v>223</v>
      </c>
      <c r="F97" s="3"/>
      <c r="G97" s="7">
        <v>359</v>
      </c>
      <c r="H97" s="3">
        <v>71.5</v>
      </c>
      <c r="I97" s="3">
        <v>86</v>
      </c>
      <c r="J97" s="15">
        <v>23.243834000000003</v>
      </c>
      <c r="K97" s="15">
        <v>15.380053333333331</v>
      </c>
      <c r="L97" s="15">
        <f t="shared" si="9"/>
        <v>81.623887333333343</v>
      </c>
      <c r="M97" s="15">
        <f t="shared" si="10"/>
        <v>75.699554933333332</v>
      </c>
      <c r="N97" s="15">
        <f t="shared" si="11"/>
        <v>153.12388733333336</v>
      </c>
      <c r="O97" s="3"/>
    </row>
    <row r="98" spans="1:15" x14ac:dyDescent="0.2">
      <c r="A98" s="3">
        <v>132</v>
      </c>
      <c r="B98" s="5" t="s">
        <v>270</v>
      </c>
      <c r="C98" s="3" t="s">
        <v>271</v>
      </c>
      <c r="D98" s="3" t="s">
        <v>272</v>
      </c>
      <c r="E98" s="5" t="s">
        <v>223</v>
      </c>
      <c r="F98" s="3"/>
      <c r="G98" s="7">
        <v>321</v>
      </c>
      <c r="H98" s="3">
        <v>65.5</v>
      </c>
      <c r="I98" s="3">
        <v>76</v>
      </c>
      <c r="J98" s="15">
        <v>20.717755999999998</v>
      </c>
      <c r="K98" s="15">
        <v>14.438687999999999</v>
      </c>
      <c r="L98" s="15">
        <f t="shared" si="9"/>
        <v>73.156443999999993</v>
      </c>
      <c r="M98" s="15">
        <f t="shared" si="10"/>
        <v>67.912577600000006</v>
      </c>
      <c r="N98" s="15">
        <f t="shared" si="11"/>
        <v>138.65644399999999</v>
      </c>
      <c r="O98" s="3"/>
    </row>
    <row r="99" spans="1:15" x14ac:dyDescent="0.2">
      <c r="A99" s="3">
        <v>133</v>
      </c>
      <c r="B99" s="5" t="s">
        <v>273</v>
      </c>
      <c r="C99" s="3" t="s">
        <v>274</v>
      </c>
      <c r="D99" s="3" t="s">
        <v>275</v>
      </c>
      <c r="E99" s="5" t="s">
        <v>223</v>
      </c>
      <c r="F99" s="3"/>
      <c r="G99" s="7">
        <v>321</v>
      </c>
      <c r="H99" s="3">
        <v>76</v>
      </c>
      <c r="I99" s="3">
        <v>84</v>
      </c>
      <c r="J99" s="15">
        <v>27.5886</v>
      </c>
      <c r="K99" s="15">
        <v>17.637463750000002</v>
      </c>
      <c r="L99" s="15">
        <f t="shared" si="9"/>
        <v>87.226063750000009</v>
      </c>
      <c r="M99" s="15">
        <f t="shared" si="10"/>
        <v>74.590425500000009</v>
      </c>
      <c r="N99" s="15">
        <f t="shared" si="11"/>
        <v>163.22606375000001</v>
      </c>
      <c r="O99" s="3"/>
    </row>
    <row r="100" spans="1:15" x14ac:dyDescent="0.2">
      <c r="A100" s="3">
        <v>134</v>
      </c>
      <c r="B100" s="5" t="s">
        <v>276</v>
      </c>
      <c r="C100" s="3" t="s">
        <v>277</v>
      </c>
      <c r="D100" s="3" t="s">
        <v>278</v>
      </c>
      <c r="E100" s="5" t="s">
        <v>223</v>
      </c>
      <c r="F100" s="3"/>
      <c r="G100" s="7">
        <v>304</v>
      </c>
      <c r="H100" s="3">
        <v>65</v>
      </c>
      <c r="I100" s="3">
        <v>80</v>
      </c>
      <c r="J100" s="15">
        <v>18.756416250000001</v>
      </c>
      <c r="K100" s="15">
        <v>11.666120000000001</v>
      </c>
      <c r="L100" s="15">
        <f t="shared" si="9"/>
        <v>70.422536250000007</v>
      </c>
      <c r="M100" s="15">
        <f t="shared" si="10"/>
        <v>65.069014500000009</v>
      </c>
      <c r="N100" s="15">
        <f t="shared" si="11"/>
        <v>135.42253625000001</v>
      </c>
      <c r="O100" s="3"/>
    </row>
    <row r="101" spans="1:15" x14ac:dyDescent="0.2">
      <c r="A101" s="3">
        <v>135</v>
      </c>
      <c r="B101" s="5" t="s">
        <v>279</v>
      </c>
      <c r="C101" s="3" t="s">
        <v>280</v>
      </c>
      <c r="D101" s="3" t="s">
        <v>281</v>
      </c>
      <c r="E101" s="5" t="s">
        <v>223</v>
      </c>
      <c r="F101" s="3"/>
      <c r="G101" s="7">
        <v>321</v>
      </c>
      <c r="H101" s="3">
        <v>61</v>
      </c>
      <c r="I101" s="3">
        <v>84</v>
      </c>
      <c r="J101" s="15">
        <v>23.718532499999998</v>
      </c>
      <c r="K101" s="15">
        <v>16.015772500000001</v>
      </c>
      <c r="L101" s="15">
        <f t="shared" si="9"/>
        <v>81.734304999999992</v>
      </c>
      <c r="M101" s="15">
        <f t="shared" si="10"/>
        <v>70.893721999999997</v>
      </c>
      <c r="N101" s="15">
        <f t="shared" si="11"/>
        <v>142.73430500000001</v>
      </c>
      <c r="O101" s="3"/>
    </row>
    <row r="102" spans="1:15" x14ac:dyDescent="0.2">
      <c r="A102" s="3">
        <v>136</v>
      </c>
      <c r="B102" s="5" t="s">
        <v>282</v>
      </c>
      <c r="C102" s="3" t="s">
        <v>283</v>
      </c>
      <c r="D102" s="3" t="s">
        <v>284</v>
      </c>
      <c r="E102" s="5" t="s">
        <v>223</v>
      </c>
      <c r="F102" s="3"/>
      <c r="G102" s="7">
        <v>307</v>
      </c>
      <c r="H102" s="3">
        <v>52.5</v>
      </c>
      <c r="I102" s="3">
        <v>92</v>
      </c>
      <c r="J102" s="15">
        <v>23.086293749999999</v>
      </c>
      <c r="K102" s="15">
        <v>15.135785000000002</v>
      </c>
      <c r="L102" s="15">
        <f t="shared" si="9"/>
        <v>84.222078749999994</v>
      </c>
      <c r="M102" s="15">
        <f t="shared" si="10"/>
        <v>69.638831500000009</v>
      </c>
      <c r="N102" s="15">
        <f t="shared" si="11"/>
        <v>136.72207874999998</v>
      </c>
      <c r="O102" s="3"/>
    </row>
    <row r="103" spans="1:15" x14ac:dyDescent="0.2">
      <c r="A103" s="3">
        <v>137</v>
      </c>
      <c r="B103" s="5" t="s">
        <v>285</v>
      </c>
      <c r="C103" s="3" t="s">
        <v>286</v>
      </c>
      <c r="D103" s="3" t="s">
        <v>287</v>
      </c>
      <c r="E103" s="5" t="s">
        <v>223</v>
      </c>
      <c r="F103" s="3"/>
      <c r="G103" s="7">
        <v>362</v>
      </c>
      <c r="H103" s="3">
        <v>72</v>
      </c>
      <c r="I103" s="3">
        <v>88</v>
      </c>
      <c r="J103" s="15">
        <v>17.41530375</v>
      </c>
      <c r="K103" s="15">
        <v>13.375810000000001</v>
      </c>
      <c r="L103" s="15">
        <f t="shared" si="9"/>
        <v>74.791113749999994</v>
      </c>
      <c r="M103" s="15">
        <f t="shared" si="10"/>
        <v>73.3164455</v>
      </c>
      <c r="N103" s="15">
        <f t="shared" si="11"/>
        <v>146.79111374999999</v>
      </c>
      <c r="O103" s="3"/>
    </row>
    <row r="104" spans="1:15" x14ac:dyDescent="0.2">
      <c r="A104" s="3">
        <v>138</v>
      </c>
      <c r="B104" s="5" t="s">
        <v>288</v>
      </c>
      <c r="C104" s="3" t="s">
        <v>289</v>
      </c>
      <c r="D104" s="3" t="s">
        <v>290</v>
      </c>
      <c r="E104" s="5" t="s">
        <v>223</v>
      </c>
      <c r="F104" s="3"/>
      <c r="G104" s="7">
        <v>360</v>
      </c>
      <c r="H104" s="3">
        <v>78.5</v>
      </c>
      <c r="I104" s="3">
        <v>92</v>
      </c>
      <c r="J104" s="15">
        <v>20.365751250000002</v>
      </c>
      <c r="K104" s="15">
        <v>14.41922375</v>
      </c>
      <c r="L104" s="15">
        <f t="shared" si="9"/>
        <v>80.784975000000003</v>
      </c>
      <c r="M104" s="15">
        <f t="shared" si="10"/>
        <v>76.163990000000013</v>
      </c>
      <c r="N104" s="15">
        <f t="shared" si="11"/>
        <v>159.284975</v>
      </c>
      <c r="O104" s="3"/>
    </row>
    <row r="105" spans="1:15" x14ac:dyDescent="0.2">
      <c r="A105" s="3">
        <v>139</v>
      </c>
      <c r="B105" s="5" t="s">
        <v>291</v>
      </c>
      <c r="C105" s="3" t="s">
        <v>292</v>
      </c>
      <c r="D105" s="3" t="s">
        <v>293</v>
      </c>
      <c r="E105" s="5" t="s">
        <v>223</v>
      </c>
      <c r="F105" s="3"/>
      <c r="G105" s="7">
        <v>308</v>
      </c>
      <c r="H105" s="3">
        <v>49</v>
      </c>
      <c r="I105" s="3">
        <v>73</v>
      </c>
      <c r="J105" s="15">
        <v>16.131667499999999</v>
      </c>
      <c r="K105" s="15">
        <v>14.004372500000001</v>
      </c>
      <c r="L105" s="15">
        <f t="shared" si="9"/>
        <v>66.636039999999994</v>
      </c>
      <c r="M105" s="15">
        <f t="shared" si="10"/>
        <v>62.354416000000001</v>
      </c>
      <c r="N105" s="15">
        <f t="shared" si="11"/>
        <v>115.63603999999999</v>
      </c>
      <c r="O105" s="3"/>
    </row>
    <row r="106" spans="1:15" x14ac:dyDescent="0.2">
      <c r="A106" s="3">
        <v>140</v>
      </c>
      <c r="B106" s="5" t="s">
        <v>294</v>
      </c>
      <c r="C106" s="3" t="s">
        <v>295</v>
      </c>
      <c r="D106" s="3" t="s">
        <v>296</v>
      </c>
      <c r="E106" s="5" t="s">
        <v>223</v>
      </c>
      <c r="F106" s="3"/>
      <c r="G106" s="7">
        <v>319</v>
      </c>
      <c r="H106" s="3">
        <v>42</v>
      </c>
      <c r="I106" s="3">
        <v>91</v>
      </c>
      <c r="J106" s="15">
        <v>17.166240000000002</v>
      </c>
      <c r="K106" s="15">
        <v>12.080971250000001</v>
      </c>
      <c r="L106" s="15">
        <f t="shared" si="9"/>
        <v>74.747211250000007</v>
      </c>
      <c r="M106" s="15">
        <f t="shared" si="10"/>
        <v>65.998884500000003</v>
      </c>
      <c r="N106" s="15">
        <f t="shared" si="11"/>
        <v>116.74721125000001</v>
      </c>
      <c r="O106" s="3"/>
    </row>
    <row r="107" spans="1:15" x14ac:dyDescent="0.2">
      <c r="A107" s="3">
        <v>141</v>
      </c>
      <c r="B107" s="5" t="s">
        <v>297</v>
      </c>
      <c r="C107" s="3" t="s">
        <v>298</v>
      </c>
      <c r="D107" s="3" t="s">
        <v>299</v>
      </c>
      <c r="E107" s="5" t="s">
        <v>223</v>
      </c>
      <c r="F107" s="3"/>
      <c r="G107" s="7">
        <v>301</v>
      </c>
      <c r="H107" s="3">
        <v>75</v>
      </c>
      <c r="I107" s="3">
        <v>73</v>
      </c>
      <c r="J107" s="15">
        <v>21.132101249999998</v>
      </c>
      <c r="K107" s="15">
        <v>12.7472475</v>
      </c>
      <c r="L107" s="15">
        <f t="shared" si="9"/>
        <v>70.379348749999991</v>
      </c>
      <c r="M107" s="15">
        <f t="shared" si="10"/>
        <v>65.751739499999999</v>
      </c>
      <c r="N107" s="15">
        <f t="shared" si="11"/>
        <v>145.37934874999999</v>
      </c>
      <c r="O107" s="3"/>
    </row>
    <row r="108" spans="1:15" x14ac:dyDescent="0.2">
      <c r="A108" s="3">
        <v>142</v>
      </c>
      <c r="B108" s="5" t="s">
        <v>300</v>
      </c>
      <c r="C108" s="3" t="s">
        <v>301</v>
      </c>
      <c r="D108" s="3" t="s">
        <v>302</v>
      </c>
      <c r="E108" s="5" t="s">
        <v>223</v>
      </c>
      <c r="F108" s="3"/>
      <c r="G108" s="7">
        <v>321</v>
      </c>
      <c r="H108" s="3">
        <v>67</v>
      </c>
      <c r="I108" s="3">
        <v>86</v>
      </c>
      <c r="J108" s="15">
        <v>21.323688749999999</v>
      </c>
      <c r="K108" s="15">
        <v>16.405481250000001</v>
      </c>
      <c r="L108" s="15">
        <f t="shared" si="9"/>
        <v>80.729170000000011</v>
      </c>
      <c r="M108" s="15">
        <f t="shared" si="10"/>
        <v>71.091668000000013</v>
      </c>
      <c r="N108" s="15">
        <f t="shared" si="11"/>
        <v>147.72917000000001</v>
      </c>
      <c r="O108" s="3"/>
    </row>
    <row r="109" spans="1:15" x14ac:dyDescent="0.2">
      <c r="A109" s="3">
        <v>143</v>
      </c>
      <c r="B109" s="5" t="s">
        <v>303</v>
      </c>
      <c r="C109" s="3" t="s">
        <v>304</v>
      </c>
      <c r="D109" s="3" t="s">
        <v>305</v>
      </c>
      <c r="E109" s="5" t="s">
        <v>223</v>
      </c>
      <c r="F109" s="3"/>
      <c r="G109" s="7">
        <v>354</v>
      </c>
      <c r="H109" s="3">
        <v>78</v>
      </c>
      <c r="I109" s="3">
        <v>69</v>
      </c>
      <c r="J109" s="15">
        <v>20.308274999999998</v>
      </c>
      <c r="K109" s="15">
        <v>13.991801250000002</v>
      </c>
      <c r="L109" s="15">
        <f t="shared" si="9"/>
        <v>68.800076249999989</v>
      </c>
      <c r="M109" s="15">
        <f t="shared" si="10"/>
        <v>70.720030500000007</v>
      </c>
      <c r="N109" s="15">
        <f t="shared" si="11"/>
        <v>146.80007624999999</v>
      </c>
      <c r="O109" s="3"/>
    </row>
    <row r="110" spans="1:15" x14ac:dyDescent="0.2">
      <c r="A110" s="3">
        <v>144</v>
      </c>
      <c r="B110" s="5" t="s">
        <v>306</v>
      </c>
      <c r="C110" s="3" t="s">
        <v>307</v>
      </c>
      <c r="D110" s="3" t="s">
        <v>308</v>
      </c>
      <c r="E110" s="5" t="s">
        <v>223</v>
      </c>
      <c r="F110" s="3"/>
      <c r="G110" s="7">
        <v>384</v>
      </c>
      <c r="H110" s="3">
        <v>66.5</v>
      </c>
      <c r="I110" s="3">
        <v>68</v>
      </c>
      <c r="J110" s="15">
        <v>26.5540275</v>
      </c>
      <c r="K110" s="15">
        <v>16.581478749999999</v>
      </c>
      <c r="L110" s="15">
        <f t="shared" si="9"/>
        <v>77.135506250000006</v>
      </c>
      <c r="M110" s="15">
        <f t="shared" si="10"/>
        <v>75.904202500000011</v>
      </c>
      <c r="N110" s="15">
        <f t="shared" si="11"/>
        <v>143.63550624999999</v>
      </c>
      <c r="O110" s="3"/>
    </row>
    <row r="111" spans="1:15" x14ac:dyDescent="0.2">
      <c r="A111" s="3">
        <v>145</v>
      </c>
      <c r="B111" s="5" t="s">
        <v>309</v>
      </c>
      <c r="C111" s="3" t="s">
        <v>310</v>
      </c>
      <c r="D111" s="3" t="s">
        <v>311</v>
      </c>
      <c r="E111" s="5" t="s">
        <v>223</v>
      </c>
      <c r="F111" s="3"/>
      <c r="G111" s="7">
        <v>354</v>
      </c>
      <c r="H111" s="3">
        <v>70</v>
      </c>
      <c r="I111" s="3">
        <v>80</v>
      </c>
      <c r="J111" s="15">
        <v>20.561099999999996</v>
      </c>
      <c r="K111" s="15">
        <v>13.987893333333332</v>
      </c>
      <c r="L111" s="15">
        <f t="shared" si="9"/>
        <v>74.548993333333328</v>
      </c>
      <c r="M111" s="15">
        <f t="shared" si="10"/>
        <v>72.219597333333326</v>
      </c>
      <c r="N111" s="15">
        <f t="shared" si="11"/>
        <v>144.54899333333333</v>
      </c>
      <c r="O111" s="3"/>
    </row>
    <row r="112" spans="1:15" x14ac:dyDescent="0.2">
      <c r="A112" s="3">
        <v>146</v>
      </c>
      <c r="B112" s="5" t="s">
        <v>312</v>
      </c>
      <c r="C112" s="3" t="s">
        <v>313</v>
      </c>
      <c r="D112" s="3" t="s">
        <v>314</v>
      </c>
      <c r="E112" s="5" t="s">
        <v>223</v>
      </c>
      <c r="F112" s="3"/>
      <c r="G112" s="7">
        <v>380</v>
      </c>
      <c r="H112" s="3">
        <v>76</v>
      </c>
      <c r="I112" s="3">
        <v>88</v>
      </c>
      <c r="J112" s="15">
        <v>25.557772500000002</v>
      </c>
      <c r="K112" s="15">
        <v>16.254626250000001</v>
      </c>
      <c r="L112" s="15">
        <f t="shared" si="9"/>
        <v>85.81239875</v>
      </c>
      <c r="M112" s="15">
        <f t="shared" si="10"/>
        <v>79.9249595</v>
      </c>
      <c r="N112" s="15">
        <f t="shared" si="11"/>
        <v>161.81239875</v>
      </c>
      <c r="O112" s="3"/>
    </row>
    <row r="113" spans="1:15" x14ac:dyDescent="0.2">
      <c r="A113" s="3">
        <v>147</v>
      </c>
      <c r="B113" s="5" t="s">
        <v>315</v>
      </c>
      <c r="C113" s="3" t="s">
        <v>316</v>
      </c>
      <c r="D113" s="3" t="s">
        <v>317</v>
      </c>
      <c r="E113" s="5" t="s">
        <v>223</v>
      </c>
      <c r="F113" s="3"/>
      <c r="G113" s="7">
        <v>371</v>
      </c>
      <c r="H113" s="3">
        <v>67</v>
      </c>
      <c r="I113" s="3">
        <v>72</v>
      </c>
      <c r="J113" s="15">
        <v>26.5540275</v>
      </c>
      <c r="K113" s="15">
        <v>16.543765000000004</v>
      </c>
      <c r="L113" s="15">
        <f t="shared" si="9"/>
        <v>79.097792500000011</v>
      </c>
      <c r="M113" s="15">
        <f t="shared" si="10"/>
        <v>75.43911700000001</v>
      </c>
      <c r="N113" s="15">
        <f t="shared" si="11"/>
        <v>146.09779250000003</v>
      </c>
      <c r="O113" s="3"/>
    </row>
    <row r="114" spans="1:15" x14ac:dyDescent="0.2">
      <c r="A114" s="3">
        <v>148</v>
      </c>
      <c r="B114" s="5" t="s">
        <v>318</v>
      </c>
      <c r="C114" s="3" t="s">
        <v>319</v>
      </c>
      <c r="D114" s="3" t="s">
        <v>320</v>
      </c>
      <c r="E114" s="5" t="s">
        <v>223</v>
      </c>
      <c r="F114" s="3"/>
      <c r="G114" s="7">
        <v>300</v>
      </c>
      <c r="H114" s="3">
        <v>61</v>
      </c>
      <c r="I114" s="3">
        <v>87</v>
      </c>
      <c r="J114" s="15">
        <v>24.446565</v>
      </c>
      <c r="K114" s="15">
        <v>16.028343750000001</v>
      </c>
      <c r="L114" s="15">
        <f t="shared" si="9"/>
        <v>83.974908749999997</v>
      </c>
      <c r="M114" s="15">
        <f t="shared" si="10"/>
        <v>69.689963500000005</v>
      </c>
      <c r="N114" s="15">
        <f t="shared" si="11"/>
        <v>144.97490875</v>
      </c>
      <c r="O114" s="3"/>
    </row>
    <row r="115" spans="1:15" x14ac:dyDescent="0.2">
      <c r="A115" s="3">
        <v>149</v>
      </c>
      <c r="B115" s="5" t="s">
        <v>321</v>
      </c>
      <c r="C115" s="3" t="s">
        <v>322</v>
      </c>
      <c r="D115" s="3" t="s">
        <v>323</v>
      </c>
      <c r="E115" s="5" t="s">
        <v>223</v>
      </c>
      <c r="F115" s="3"/>
      <c r="G115" s="7">
        <v>320</v>
      </c>
      <c r="H115" s="3">
        <v>65</v>
      </c>
      <c r="I115" s="3">
        <v>81</v>
      </c>
      <c r="J115" s="15">
        <v>21.840975</v>
      </c>
      <c r="K115" s="15">
        <v>14.042086250000001</v>
      </c>
      <c r="L115" s="15">
        <f t="shared" si="9"/>
        <v>76.383061249999997</v>
      </c>
      <c r="M115" s="15">
        <f t="shared" si="10"/>
        <v>69.053224499999999</v>
      </c>
      <c r="N115" s="15">
        <f t="shared" si="11"/>
        <v>141.38306125</v>
      </c>
      <c r="O115" s="3"/>
    </row>
    <row r="116" spans="1:15" x14ac:dyDescent="0.2">
      <c r="A116" s="3">
        <v>150</v>
      </c>
      <c r="B116" s="5" t="s">
        <v>324</v>
      </c>
      <c r="C116" s="3" t="s">
        <v>325</v>
      </c>
      <c r="D116" s="3" t="s">
        <v>326</v>
      </c>
      <c r="E116" s="5" t="s">
        <v>223</v>
      </c>
      <c r="F116" s="3"/>
      <c r="G116" s="7">
        <v>330</v>
      </c>
      <c r="H116" s="3">
        <v>63</v>
      </c>
      <c r="I116" s="3">
        <v>84</v>
      </c>
      <c r="J116" s="15">
        <v>19.197067499999999</v>
      </c>
      <c r="K116" s="15">
        <v>15.110642500000001</v>
      </c>
      <c r="L116" s="15">
        <f t="shared" si="9"/>
        <v>76.30771</v>
      </c>
      <c r="M116" s="15">
        <f t="shared" si="10"/>
        <v>69.823083999999994</v>
      </c>
      <c r="N116" s="15">
        <f t="shared" si="11"/>
        <v>139.30770999999999</v>
      </c>
      <c r="O116" s="3"/>
    </row>
    <row r="117" spans="1:15" x14ac:dyDescent="0.2">
      <c r="A117" s="3">
        <v>151</v>
      </c>
      <c r="B117" s="5" t="s">
        <v>327</v>
      </c>
      <c r="C117" s="3" t="s">
        <v>328</v>
      </c>
      <c r="D117" s="3" t="s">
        <v>329</v>
      </c>
      <c r="E117" s="5" t="s">
        <v>223</v>
      </c>
      <c r="F117" s="3"/>
      <c r="G117" s="7">
        <v>359</v>
      </c>
      <c r="H117" s="3">
        <v>76</v>
      </c>
      <c r="I117" s="3">
        <v>75</v>
      </c>
      <c r="J117" s="15">
        <v>21.936768749999999</v>
      </c>
      <c r="K117" s="15">
        <v>14.884360000000001</v>
      </c>
      <c r="L117" s="15">
        <f t="shared" si="9"/>
        <v>74.32112875</v>
      </c>
      <c r="M117" s="15">
        <f t="shared" si="10"/>
        <v>73.228451500000006</v>
      </c>
      <c r="N117" s="15">
        <f t="shared" si="11"/>
        <v>150.32112875000001</v>
      </c>
      <c r="O117" s="3"/>
    </row>
    <row r="118" spans="1:15" x14ac:dyDescent="0.2">
      <c r="A118" s="3">
        <v>152</v>
      </c>
      <c r="B118" s="5" t="s">
        <v>330</v>
      </c>
      <c r="C118" s="3" t="s">
        <v>331</v>
      </c>
      <c r="D118" s="3" t="s">
        <v>332</v>
      </c>
      <c r="E118" s="5" t="s">
        <v>223</v>
      </c>
      <c r="F118" s="3"/>
      <c r="G118" s="7">
        <v>305</v>
      </c>
      <c r="H118" s="3">
        <v>74.5</v>
      </c>
      <c r="I118" s="3">
        <v>75</v>
      </c>
      <c r="J118" s="15">
        <v>21.898451250000001</v>
      </c>
      <c r="K118" s="15">
        <v>16.418052500000002</v>
      </c>
      <c r="L118" s="15">
        <f t="shared" si="9"/>
        <v>75.81650375000001</v>
      </c>
      <c r="M118" s="15">
        <f t="shared" si="10"/>
        <v>68.276601500000012</v>
      </c>
      <c r="N118" s="15">
        <f t="shared" si="11"/>
        <v>150.31650375000001</v>
      </c>
      <c r="O118" s="3"/>
    </row>
    <row r="119" spans="1:15" x14ac:dyDescent="0.2">
      <c r="A119" s="3">
        <v>153</v>
      </c>
      <c r="B119" s="5" t="s">
        <v>333</v>
      </c>
      <c r="C119" s="3" t="s">
        <v>334</v>
      </c>
      <c r="D119" s="3" t="s">
        <v>335</v>
      </c>
      <c r="E119" s="5" t="s">
        <v>223</v>
      </c>
      <c r="F119" s="3"/>
      <c r="G119" s="7">
        <v>328</v>
      </c>
      <c r="H119" s="3">
        <v>65</v>
      </c>
      <c r="I119" s="3">
        <v>84</v>
      </c>
      <c r="J119" s="15">
        <v>18.526511249999999</v>
      </c>
      <c r="K119" s="15">
        <v>14.230655000000002</v>
      </c>
      <c r="L119" s="15">
        <f t="shared" si="9"/>
        <v>74.757166249999997</v>
      </c>
      <c r="M119" s="15">
        <f t="shared" si="10"/>
        <v>69.202866499999999</v>
      </c>
      <c r="N119" s="15">
        <f t="shared" si="11"/>
        <v>139.75716625000001</v>
      </c>
      <c r="O119" s="3"/>
    </row>
    <row r="120" spans="1:15" x14ac:dyDescent="0.2">
      <c r="A120" s="3">
        <v>154</v>
      </c>
      <c r="B120" s="5" t="s">
        <v>336</v>
      </c>
      <c r="C120" s="3" t="s">
        <v>337</v>
      </c>
      <c r="D120" s="3" t="s">
        <v>338</v>
      </c>
      <c r="E120" s="5" t="s">
        <v>223</v>
      </c>
      <c r="F120" s="3"/>
      <c r="G120" s="7">
        <v>322</v>
      </c>
      <c r="H120" s="3">
        <v>65</v>
      </c>
      <c r="I120" s="3">
        <v>81</v>
      </c>
      <c r="J120" s="15">
        <v>16.055032499999999</v>
      </c>
      <c r="K120" s="15">
        <v>14.268368750000002</v>
      </c>
      <c r="L120" s="15">
        <f t="shared" si="9"/>
        <v>70.823401250000003</v>
      </c>
      <c r="M120" s="15">
        <f t="shared" si="10"/>
        <v>67.02936050000001</v>
      </c>
      <c r="N120" s="15">
        <f t="shared" si="11"/>
        <v>135.82340125000002</v>
      </c>
      <c r="O120" s="3"/>
    </row>
    <row r="121" spans="1:15" x14ac:dyDescent="0.2">
      <c r="A121" s="3">
        <v>155</v>
      </c>
      <c r="B121" s="5" t="s">
        <v>339</v>
      </c>
      <c r="C121" s="3" t="s">
        <v>340</v>
      </c>
      <c r="D121" s="3" t="s">
        <v>341</v>
      </c>
      <c r="E121" s="5" t="s">
        <v>223</v>
      </c>
      <c r="F121" s="3"/>
      <c r="G121" s="7">
        <v>341</v>
      </c>
      <c r="H121" s="3">
        <v>70</v>
      </c>
      <c r="I121" s="3">
        <v>84</v>
      </c>
      <c r="J121" s="15">
        <v>20.327433749999997</v>
      </c>
      <c r="K121" s="15">
        <v>13.501522500000002</v>
      </c>
      <c r="L121" s="15">
        <f t="shared" si="9"/>
        <v>75.828956250000005</v>
      </c>
      <c r="M121" s="15">
        <f t="shared" si="10"/>
        <v>71.431582500000005</v>
      </c>
      <c r="N121" s="15">
        <f t="shared" si="11"/>
        <v>145.82895625</v>
      </c>
      <c r="O121" s="3"/>
    </row>
    <row r="122" spans="1:15" x14ac:dyDescent="0.2">
      <c r="A122" s="3">
        <v>156</v>
      </c>
      <c r="B122" s="5" t="s">
        <v>342</v>
      </c>
      <c r="C122" s="3" t="s">
        <v>343</v>
      </c>
      <c r="D122" s="3" t="s">
        <v>344</v>
      </c>
      <c r="E122" s="5" t="s">
        <v>223</v>
      </c>
      <c r="F122" s="3"/>
      <c r="G122" s="7">
        <v>315</v>
      </c>
      <c r="H122" s="3">
        <v>72.5</v>
      </c>
      <c r="I122" s="3">
        <v>79</v>
      </c>
      <c r="J122" s="15">
        <v>21.951422000000001</v>
      </c>
      <c r="K122" s="15">
        <v>16.732437333333333</v>
      </c>
      <c r="L122" s="15">
        <f t="shared" si="9"/>
        <v>78.183859333333331</v>
      </c>
      <c r="M122" s="15">
        <f t="shared" si="10"/>
        <v>70.023543733333327</v>
      </c>
      <c r="N122" s="15">
        <f t="shared" si="11"/>
        <v>150.68385933333332</v>
      </c>
      <c r="O122" s="3"/>
    </row>
    <row r="123" spans="1:15" x14ac:dyDescent="0.2">
      <c r="A123" s="3">
        <v>157</v>
      </c>
      <c r="B123" s="5" t="s">
        <v>345</v>
      </c>
      <c r="C123" s="3" t="s">
        <v>346</v>
      </c>
      <c r="D123" s="3" t="s">
        <v>347</v>
      </c>
      <c r="E123" s="5" t="s">
        <v>223</v>
      </c>
      <c r="F123" s="3"/>
      <c r="G123" s="7">
        <v>327</v>
      </c>
      <c r="H123" s="3">
        <v>71</v>
      </c>
      <c r="I123" s="3">
        <v>77</v>
      </c>
      <c r="J123" s="15">
        <v>21.657692000000001</v>
      </c>
      <c r="K123" s="15">
        <v>16.109279999999998</v>
      </c>
      <c r="L123" s="15">
        <f t="shared" si="9"/>
        <v>76.266971999999996</v>
      </c>
      <c r="M123" s="15">
        <f t="shared" si="10"/>
        <v>70.306788800000007</v>
      </c>
      <c r="N123" s="15">
        <f t="shared" si="11"/>
        <v>147.26697200000001</v>
      </c>
      <c r="O123" s="3"/>
    </row>
    <row r="124" spans="1:15" x14ac:dyDescent="0.2">
      <c r="A124" s="3">
        <v>158</v>
      </c>
      <c r="B124" s="5" t="s">
        <v>348</v>
      </c>
      <c r="C124" s="3" t="s">
        <v>349</v>
      </c>
      <c r="D124" s="3" t="s">
        <v>350</v>
      </c>
      <c r="E124" s="5" t="s">
        <v>223</v>
      </c>
      <c r="F124" s="3"/>
      <c r="G124" s="7">
        <v>324</v>
      </c>
      <c r="H124" s="3">
        <v>67.5</v>
      </c>
      <c r="I124" s="3">
        <v>70</v>
      </c>
      <c r="J124" s="15">
        <v>24.046695999999994</v>
      </c>
      <c r="K124" s="15">
        <v>15.698261333333333</v>
      </c>
      <c r="L124" s="15">
        <f t="shared" si="9"/>
        <v>74.744957333333332</v>
      </c>
      <c r="M124" s="15">
        <f t="shared" si="10"/>
        <v>69.04798293333333</v>
      </c>
      <c r="N124" s="15">
        <f t="shared" si="11"/>
        <v>142.24495733333333</v>
      </c>
      <c r="O124" s="3"/>
    </row>
    <row r="125" spans="1:15" x14ac:dyDescent="0.2">
      <c r="A125" s="3">
        <v>159</v>
      </c>
      <c r="B125" s="5" t="s">
        <v>351</v>
      </c>
      <c r="C125" s="3" t="s">
        <v>352</v>
      </c>
      <c r="D125" s="3" t="s">
        <v>353</v>
      </c>
      <c r="E125" s="5" t="s">
        <v>223</v>
      </c>
      <c r="F125" s="3"/>
      <c r="G125" s="7">
        <v>301</v>
      </c>
      <c r="H125" s="3">
        <v>61.5</v>
      </c>
      <c r="I125" s="3">
        <v>73</v>
      </c>
      <c r="J125" s="15">
        <v>22.323479999999996</v>
      </c>
      <c r="K125" s="15">
        <v>16.029727999999999</v>
      </c>
      <c r="L125" s="15">
        <f t="shared" si="9"/>
        <v>74.853207999999995</v>
      </c>
      <c r="M125" s="15">
        <f t="shared" si="10"/>
        <v>66.191283200000001</v>
      </c>
      <c r="N125" s="15">
        <f t="shared" si="11"/>
        <v>136.353208</v>
      </c>
      <c r="O125" s="3"/>
    </row>
    <row r="126" spans="1:15" x14ac:dyDescent="0.2">
      <c r="A126" s="3">
        <v>160</v>
      </c>
      <c r="B126" s="5" t="s">
        <v>354</v>
      </c>
      <c r="C126" s="3" t="s">
        <v>355</v>
      </c>
      <c r="D126" s="3" t="s">
        <v>356</v>
      </c>
      <c r="E126" s="5" t="s">
        <v>223</v>
      </c>
      <c r="F126" s="3"/>
      <c r="G126" s="7">
        <v>347</v>
      </c>
      <c r="H126" s="3">
        <v>73.5</v>
      </c>
      <c r="I126" s="3">
        <v>87</v>
      </c>
      <c r="J126" s="15">
        <v>24.301261999999998</v>
      </c>
      <c r="K126" s="15">
        <v>15.976693333333333</v>
      </c>
      <c r="L126" s="15">
        <f t="shared" si="9"/>
        <v>83.777955333333324</v>
      </c>
      <c r="M126" s="15">
        <f t="shared" si="10"/>
        <v>75.561182133333332</v>
      </c>
      <c r="N126" s="15">
        <f t="shared" si="11"/>
        <v>157.27795533333332</v>
      </c>
      <c r="O126" s="3"/>
    </row>
    <row r="127" spans="1:15" x14ac:dyDescent="0.2">
      <c r="A127" s="3">
        <v>161</v>
      </c>
      <c r="B127" s="5" t="s">
        <v>357</v>
      </c>
      <c r="C127" s="3" t="s">
        <v>358</v>
      </c>
      <c r="D127" s="3" t="s">
        <v>359</v>
      </c>
      <c r="E127" s="5" t="s">
        <v>223</v>
      </c>
      <c r="F127" s="3"/>
      <c r="G127" s="7">
        <v>350</v>
      </c>
      <c r="H127" s="3">
        <v>72.5</v>
      </c>
      <c r="I127" s="3">
        <v>68</v>
      </c>
      <c r="J127" s="15">
        <v>18.955375999999998</v>
      </c>
      <c r="K127" s="15">
        <v>12.251008000000001</v>
      </c>
      <c r="L127" s="15">
        <f t="shared" si="9"/>
        <v>65.206384</v>
      </c>
      <c r="M127" s="15">
        <f t="shared" si="10"/>
        <v>68.332553599999997</v>
      </c>
      <c r="N127" s="15">
        <f t="shared" si="11"/>
        <v>137.70638400000001</v>
      </c>
      <c r="O127" s="3"/>
    </row>
    <row r="128" spans="1:15" x14ac:dyDescent="0.2">
      <c r="A128" s="3">
        <v>162</v>
      </c>
      <c r="B128" s="5" t="s">
        <v>360</v>
      </c>
      <c r="C128" s="3" t="s">
        <v>361</v>
      </c>
      <c r="D128" s="3" t="s">
        <v>362</v>
      </c>
      <c r="E128" s="5" t="s">
        <v>223</v>
      </c>
      <c r="F128" s="3"/>
      <c r="G128" s="7">
        <v>335</v>
      </c>
      <c r="H128" s="3">
        <v>63</v>
      </c>
      <c r="I128" s="3">
        <v>83</v>
      </c>
      <c r="J128" s="15">
        <v>25.182452000000001</v>
      </c>
      <c r="K128" s="15">
        <v>17.249525333333334</v>
      </c>
      <c r="L128" s="15">
        <f t="shared" si="9"/>
        <v>83.931977333333336</v>
      </c>
      <c r="M128" s="15">
        <f t="shared" si="10"/>
        <v>73.372790933333334</v>
      </c>
      <c r="N128" s="15">
        <f t="shared" si="11"/>
        <v>146.93197733333335</v>
      </c>
      <c r="O128" s="3"/>
    </row>
    <row r="129" spans="1:15" x14ac:dyDescent="0.2">
      <c r="A129" s="3">
        <v>163</v>
      </c>
      <c r="B129" s="5" t="s">
        <v>363</v>
      </c>
      <c r="C129" s="3" t="s">
        <v>364</v>
      </c>
      <c r="D129" s="3" t="s">
        <v>365</v>
      </c>
      <c r="E129" s="5" t="s">
        <v>223</v>
      </c>
      <c r="F129" s="3"/>
      <c r="G129" s="7">
        <v>360</v>
      </c>
      <c r="H129" s="3">
        <v>62.5</v>
      </c>
      <c r="I129" s="3">
        <v>95</v>
      </c>
      <c r="J129" s="15">
        <v>21.383544000000001</v>
      </c>
      <c r="K129" s="15">
        <v>15.658485333333331</v>
      </c>
      <c r="L129" s="15">
        <f t="shared" si="9"/>
        <v>84.542029333333332</v>
      </c>
      <c r="M129" s="15">
        <f t="shared" si="10"/>
        <v>76.066811733333338</v>
      </c>
      <c r="N129" s="15">
        <f t="shared" si="11"/>
        <v>147.04202933333335</v>
      </c>
      <c r="O129" s="3"/>
    </row>
    <row r="130" spans="1:15" x14ac:dyDescent="0.2">
      <c r="A130" s="3">
        <v>164</v>
      </c>
      <c r="B130" s="5" t="s">
        <v>366</v>
      </c>
      <c r="C130" s="3" t="s">
        <v>367</v>
      </c>
      <c r="D130" s="3" t="s">
        <v>368</v>
      </c>
      <c r="E130" s="5" t="s">
        <v>223</v>
      </c>
      <c r="F130" s="3"/>
      <c r="G130" s="7">
        <v>302</v>
      </c>
      <c r="H130" s="3">
        <v>64</v>
      </c>
      <c r="I130" s="3">
        <v>83</v>
      </c>
      <c r="J130" s="15">
        <v>17.897947999999996</v>
      </c>
      <c r="K130" s="15">
        <v>13.550357333333336</v>
      </c>
      <c r="L130" s="15">
        <f t="shared" si="9"/>
        <v>72.948305333333337</v>
      </c>
      <c r="M130" s="15">
        <f t="shared" si="10"/>
        <v>65.779322133333338</v>
      </c>
      <c r="N130" s="15">
        <f t="shared" si="11"/>
        <v>136.94830533333334</v>
      </c>
      <c r="O130" s="3"/>
    </row>
    <row r="131" spans="1:15" x14ac:dyDescent="0.2">
      <c r="A131" s="3">
        <v>165</v>
      </c>
      <c r="B131" s="5" t="s">
        <v>369</v>
      </c>
      <c r="C131" s="3" t="s">
        <v>370</v>
      </c>
      <c r="D131" s="3">
        <v>15700707944</v>
      </c>
      <c r="E131" s="5" t="s">
        <v>223</v>
      </c>
      <c r="F131" s="3" t="s">
        <v>371</v>
      </c>
      <c r="G131" s="7">
        <v>340</v>
      </c>
      <c r="H131" s="3">
        <v>62.5</v>
      </c>
      <c r="I131" s="3">
        <v>79</v>
      </c>
      <c r="J131" s="15">
        <v>24.085859999999997</v>
      </c>
      <c r="K131" s="15">
        <v>15.154656000000001</v>
      </c>
      <c r="L131" s="15">
        <f t="shared" si="9"/>
        <v>78.740516</v>
      </c>
      <c r="M131" s="15">
        <f t="shared" si="10"/>
        <v>71.746206400000005</v>
      </c>
      <c r="N131" s="15">
        <f t="shared" si="11"/>
        <v>141.24051600000001</v>
      </c>
      <c r="O131" s="3" t="s">
        <v>67</v>
      </c>
    </row>
    <row r="132" spans="1:15" x14ac:dyDescent="0.2">
      <c r="A132" s="3">
        <v>166</v>
      </c>
      <c r="B132" s="5" t="s">
        <v>372</v>
      </c>
      <c r="C132" s="3" t="s">
        <v>373</v>
      </c>
      <c r="D132" s="3">
        <v>13617002301</v>
      </c>
      <c r="E132" s="5" t="s">
        <v>223</v>
      </c>
      <c r="F132" s="3" t="s">
        <v>158</v>
      </c>
      <c r="G132" s="7">
        <v>318</v>
      </c>
      <c r="H132" s="3">
        <v>45</v>
      </c>
      <c r="I132" s="3">
        <v>67</v>
      </c>
      <c r="J132" s="15">
        <v>24.281680000000001</v>
      </c>
      <c r="K132" s="15">
        <v>16.029727999999999</v>
      </c>
      <c r="L132" s="15">
        <f t="shared" si="9"/>
        <v>73.811408</v>
      </c>
      <c r="M132" s="15">
        <f t="shared" si="10"/>
        <v>65.8245632</v>
      </c>
      <c r="N132" s="15">
        <f t="shared" si="11"/>
        <v>118.811408</v>
      </c>
      <c r="O132" s="3" t="s">
        <v>67</v>
      </c>
    </row>
    <row r="133" spans="1:15" x14ac:dyDescent="0.2">
      <c r="A133" s="3">
        <v>167</v>
      </c>
      <c r="B133" s="5" t="s">
        <v>374</v>
      </c>
      <c r="C133" s="3" t="s">
        <v>375</v>
      </c>
      <c r="D133" s="3">
        <v>18821621454</v>
      </c>
      <c r="E133" s="5" t="s">
        <v>223</v>
      </c>
      <c r="F133" s="3" t="s">
        <v>33</v>
      </c>
      <c r="G133" s="7">
        <v>322</v>
      </c>
      <c r="H133" s="3">
        <v>74.5</v>
      </c>
      <c r="I133" s="3">
        <v>88</v>
      </c>
      <c r="J133" s="15">
        <v>23.929204000000002</v>
      </c>
      <c r="K133" s="15">
        <v>16.347936000000001</v>
      </c>
      <c r="L133" s="15">
        <f t="shared" si="9"/>
        <v>84.277140000000003</v>
      </c>
      <c r="M133" s="15">
        <f t="shared" si="10"/>
        <v>73.360856000000013</v>
      </c>
      <c r="N133" s="15">
        <f t="shared" si="11"/>
        <v>158.77714</v>
      </c>
      <c r="O133" s="3" t="s">
        <v>67</v>
      </c>
    </row>
    <row r="134" spans="1:15" x14ac:dyDescent="0.2">
      <c r="A134" s="3">
        <v>168</v>
      </c>
      <c r="B134" s="5" t="s">
        <v>376</v>
      </c>
      <c r="C134" s="3" t="s">
        <v>377</v>
      </c>
      <c r="D134" s="3">
        <v>13687333826</v>
      </c>
      <c r="E134" s="5" t="s">
        <v>223</v>
      </c>
      <c r="F134" s="3" t="s">
        <v>371</v>
      </c>
      <c r="G134" s="7">
        <v>306</v>
      </c>
      <c r="H134" s="3">
        <v>52</v>
      </c>
      <c r="I134" s="3">
        <v>80</v>
      </c>
      <c r="J134" s="15">
        <v>19.523253999999998</v>
      </c>
      <c r="K134" s="15">
        <v>13.762495999999999</v>
      </c>
      <c r="L134" s="15">
        <f t="shared" si="9"/>
        <v>73.285749999999993</v>
      </c>
      <c r="M134" s="15">
        <f t="shared" si="10"/>
        <v>65.1143</v>
      </c>
      <c r="N134" s="15">
        <f t="shared" si="11"/>
        <v>125.28574999999999</v>
      </c>
      <c r="O134" s="3" t="s">
        <v>67</v>
      </c>
    </row>
    <row r="135" spans="1:15" x14ac:dyDescent="0.2">
      <c r="A135" s="3">
        <v>169</v>
      </c>
      <c r="B135" s="5" t="s">
        <v>378</v>
      </c>
      <c r="C135" s="3" t="s">
        <v>379</v>
      </c>
      <c r="D135" s="3">
        <v>18860378533</v>
      </c>
      <c r="E135" s="5" t="s">
        <v>223</v>
      </c>
      <c r="F135" s="3" t="s">
        <v>18</v>
      </c>
      <c r="G135" s="7">
        <v>328</v>
      </c>
      <c r="H135" s="3">
        <v>48.5</v>
      </c>
      <c r="I135" s="3">
        <v>89</v>
      </c>
      <c r="J135" s="15">
        <v>18.348333999999998</v>
      </c>
      <c r="K135" s="15">
        <v>12.622250666666666</v>
      </c>
      <c r="L135" s="15">
        <f t="shared" si="9"/>
        <v>75.470584666666667</v>
      </c>
      <c r="M135" s="15">
        <f t="shared" si="10"/>
        <v>67.83823386666667</v>
      </c>
      <c r="N135" s="15">
        <f t="shared" si="11"/>
        <v>123.97058466666667</v>
      </c>
      <c r="O135" s="3" t="s">
        <v>67</v>
      </c>
    </row>
    <row r="136" spans="1:15" x14ac:dyDescent="0.2">
      <c r="A136" s="3">
        <v>170</v>
      </c>
      <c r="B136" s="5" t="s">
        <v>380</v>
      </c>
      <c r="C136" s="3" t="s">
        <v>381</v>
      </c>
      <c r="D136" s="3">
        <v>17090831609</v>
      </c>
      <c r="E136" s="5" t="s">
        <v>223</v>
      </c>
      <c r="F136" s="3" t="s">
        <v>382</v>
      </c>
      <c r="G136" s="7">
        <v>315</v>
      </c>
      <c r="H136" s="3">
        <v>73</v>
      </c>
      <c r="I136" s="3">
        <v>79</v>
      </c>
      <c r="J136" s="15">
        <v>19.640745999999996</v>
      </c>
      <c r="K136" s="15">
        <v>13.815530666666668</v>
      </c>
      <c r="L136" s="15">
        <f t="shared" si="9"/>
        <v>72.956276666666668</v>
      </c>
      <c r="M136" s="15">
        <f t="shared" si="10"/>
        <v>67.98251066666667</v>
      </c>
      <c r="N136" s="15">
        <f t="shared" si="11"/>
        <v>145.95627666666667</v>
      </c>
      <c r="O136" s="3" t="s">
        <v>67</v>
      </c>
    </row>
    <row r="137" spans="1:15" x14ac:dyDescent="0.2">
      <c r="A137" s="3">
        <v>171</v>
      </c>
      <c r="B137" s="5" t="s">
        <v>383</v>
      </c>
      <c r="C137" s="3" t="s">
        <v>384</v>
      </c>
      <c r="D137" s="3">
        <v>15084798193</v>
      </c>
      <c r="E137" s="5" t="s">
        <v>223</v>
      </c>
      <c r="F137" s="3" t="s">
        <v>371</v>
      </c>
      <c r="G137" s="7">
        <v>312</v>
      </c>
      <c r="H137" s="3">
        <v>48.5</v>
      </c>
      <c r="I137" s="3">
        <v>73</v>
      </c>
      <c r="J137" s="15">
        <v>18.066701250000001</v>
      </c>
      <c r="K137" s="15">
        <v>13.111813750000003</v>
      </c>
      <c r="L137" s="15">
        <f t="shared" si="9"/>
        <v>67.678515000000004</v>
      </c>
      <c r="M137" s="15">
        <f t="shared" si="10"/>
        <v>63.121406000000007</v>
      </c>
      <c r="N137" s="15">
        <f t="shared" si="11"/>
        <v>116.178515</v>
      </c>
      <c r="O137" s="3" t="s">
        <v>67</v>
      </c>
    </row>
    <row r="138" spans="1:15" x14ac:dyDescent="0.2">
      <c r="A138" s="3">
        <v>172</v>
      </c>
      <c r="B138" s="5" t="s">
        <v>385</v>
      </c>
      <c r="C138" s="3" t="s">
        <v>386</v>
      </c>
      <c r="D138" s="3">
        <v>15674880391</v>
      </c>
      <c r="E138" s="5" t="s">
        <v>223</v>
      </c>
      <c r="F138" s="3" t="s">
        <v>371</v>
      </c>
      <c r="G138" s="7">
        <v>315</v>
      </c>
      <c r="H138" s="3">
        <v>60</v>
      </c>
      <c r="I138" s="3">
        <v>84</v>
      </c>
      <c r="J138" s="15">
        <v>20.978831250000002</v>
      </c>
      <c r="K138" s="15">
        <v>16.744904999999999</v>
      </c>
      <c r="L138" s="15">
        <f t="shared" si="9"/>
        <v>79.723736250000002</v>
      </c>
      <c r="M138" s="15">
        <f t="shared" si="10"/>
        <v>69.389494499999998</v>
      </c>
      <c r="N138" s="15">
        <f t="shared" si="11"/>
        <v>139.72373625</v>
      </c>
      <c r="O138" s="3" t="s">
        <v>67</v>
      </c>
    </row>
    <row r="139" spans="1:15" x14ac:dyDescent="0.2">
      <c r="A139" s="3">
        <v>173</v>
      </c>
      <c r="B139" s="5" t="s">
        <v>387</v>
      </c>
      <c r="C139" s="3" t="s">
        <v>388</v>
      </c>
      <c r="D139" s="3">
        <v>18860355122</v>
      </c>
      <c r="E139" s="5" t="s">
        <v>223</v>
      </c>
      <c r="F139" s="3" t="s">
        <v>18</v>
      </c>
      <c r="G139" s="7">
        <v>318</v>
      </c>
      <c r="H139" s="3">
        <v>53</v>
      </c>
      <c r="I139" s="3">
        <v>72</v>
      </c>
      <c r="J139" s="15">
        <v>22.090038750000001</v>
      </c>
      <c r="K139" s="15">
        <v>13.61466375</v>
      </c>
      <c r="L139" s="15">
        <f t="shared" si="9"/>
        <v>71.70470250000001</v>
      </c>
      <c r="M139" s="15">
        <f t="shared" si="10"/>
        <v>65.781880999999998</v>
      </c>
      <c r="N139" s="15">
        <f t="shared" si="11"/>
        <v>124.70470250000001</v>
      </c>
      <c r="O139" s="3" t="s">
        <v>67</v>
      </c>
    </row>
    <row r="140" spans="1:15" x14ac:dyDescent="0.2">
      <c r="A140" s="3">
        <v>174</v>
      </c>
      <c r="B140" s="5" t="s">
        <v>389</v>
      </c>
      <c r="C140" s="3" t="s">
        <v>390</v>
      </c>
      <c r="D140" s="3">
        <v>18919905108</v>
      </c>
      <c r="E140" s="5" t="s">
        <v>223</v>
      </c>
      <c r="F140" s="3" t="s">
        <v>391</v>
      </c>
      <c r="G140" s="7">
        <v>325</v>
      </c>
      <c r="H140" s="3">
        <v>44</v>
      </c>
      <c r="I140" s="3">
        <v>73</v>
      </c>
      <c r="J140" s="15">
        <v>19.810147500000003</v>
      </c>
      <c r="K140" s="15">
        <v>14.5575075</v>
      </c>
      <c r="L140" s="15">
        <f t="shared" si="9"/>
        <v>70.867654999999999</v>
      </c>
      <c r="M140" s="15">
        <f t="shared" si="10"/>
        <v>65.247062</v>
      </c>
      <c r="N140" s="15">
        <f t="shared" si="11"/>
        <v>114.867655</v>
      </c>
      <c r="O140" s="3" t="s">
        <v>67</v>
      </c>
    </row>
    <row r="141" spans="1:15" x14ac:dyDescent="0.2">
      <c r="A141" s="3">
        <v>175</v>
      </c>
      <c r="B141" s="5" t="s">
        <v>392</v>
      </c>
      <c r="C141" s="3" t="s">
        <v>393</v>
      </c>
      <c r="D141" s="3" t="s">
        <v>394</v>
      </c>
      <c r="E141" s="5" t="s">
        <v>223</v>
      </c>
      <c r="F141" s="3"/>
      <c r="G141" s="7">
        <v>333</v>
      </c>
      <c r="H141" s="3">
        <v>57.5</v>
      </c>
      <c r="I141" s="3">
        <v>79</v>
      </c>
      <c r="J141" s="15">
        <v>16.997176</v>
      </c>
      <c r="K141" s="15">
        <v>11.919541333333333</v>
      </c>
      <c r="L141" s="15">
        <f t="shared" si="9"/>
        <v>68.416717333333324</v>
      </c>
      <c r="M141" s="15">
        <f t="shared" si="10"/>
        <v>66.416686933333338</v>
      </c>
      <c r="N141" s="15">
        <f t="shared" si="11"/>
        <v>125.91671733333332</v>
      </c>
      <c r="O141" s="3"/>
    </row>
    <row r="142" spans="1:15" x14ac:dyDescent="0.2">
      <c r="A142" s="3">
        <v>176</v>
      </c>
      <c r="B142" s="5" t="s">
        <v>395</v>
      </c>
      <c r="C142" s="3" t="s">
        <v>396</v>
      </c>
      <c r="D142" s="3" t="s">
        <v>397</v>
      </c>
      <c r="E142" s="5" t="s">
        <v>223</v>
      </c>
      <c r="F142" s="3"/>
      <c r="G142" s="7">
        <v>361</v>
      </c>
      <c r="H142" s="3">
        <v>76.5</v>
      </c>
      <c r="I142" s="3">
        <v>93</v>
      </c>
      <c r="J142" s="15">
        <v>19.914893999999997</v>
      </c>
      <c r="K142" s="15">
        <v>13.842047999999998</v>
      </c>
      <c r="L142" s="15">
        <f t="shared" si="9"/>
        <v>80.256942000000009</v>
      </c>
      <c r="M142" s="15">
        <f t="shared" si="10"/>
        <v>75.852776800000015</v>
      </c>
      <c r="N142" s="15">
        <f t="shared" si="11"/>
        <v>156.75694200000001</v>
      </c>
      <c r="O142" s="3"/>
    </row>
    <row r="143" spans="1:15" x14ac:dyDescent="0.2">
      <c r="A143" s="3">
        <v>177</v>
      </c>
      <c r="B143" s="5" t="s">
        <v>398</v>
      </c>
      <c r="C143" s="3" t="s">
        <v>399</v>
      </c>
      <c r="D143" s="3" t="s">
        <v>400</v>
      </c>
      <c r="E143" s="5" t="s">
        <v>223</v>
      </c>
      <c r="F143" s="3"/>
      <c r="G143" s="7">
        <v>332</v>
      </c>
      <c r="H143" s="3">
        <v>62</v>
      </c>
      <c r="I143" s="3">
        <v>84</v>
      </c>
      <c r="J143" s="15">
        <v>21.579363999999998</v>
      </c>
      <c r="K143" s="15">
        <v>13.338218666666666</v>
      </c>
      <c r="L143" s="15">
        <f t="shared" ref="L143:L206" si="12">I143*0.5+J143+K143</f>
        <v>76.917582666666661</v>
      </c>
      <c r="M143" s="15">
        <f t="shared" ref="M143:M206" si="13">G143*0.1+H143*0.1+L143*0.4</f>
        <v>70.167033066666676</v>
      </c>
      <c r="N143" s="15">
        <f t="shared" ref="N143:N206" si="14">H143+L143</f>
        <v>138.91758266666665</v>
      </c>
      <c r="O143" s="3"/>
    </row>
    <row r="144" spans="1:15" x14ac:dyDescent="0.2">
      <c r="A144" s="3">
        <v>178</v>
      </c>
      <c r="B144" s="5" t="s">
        <v>401</v>
      </c>
      <c r="C144" s="3" t="s">
        <v>402</v>
      </c>
      <c r="D144" s="3" t="s">
        <v>403</v>
      </c>
      <c r="E144" s="5" t="s">
        <v>223</v>
      </c>
      <c r="F144" s="3"/>
      <c r="G144" s="7">
        <v>331</v>
      </c>
      <c r="H144" s="3">
        <v>65</v>
      </c>
      <c r="I144" s="3">
        <v>90</v>
      </c>
      <c r="J144" s="15">
        <v>22.440971999999999</v>
      </c>
      <c r="K144" s="15">
        <v>14.213290666666666</v>
      </c>
      <c r="L144" s="15">
        <f t="shared" si="12"/>
        <v>81.654262666666668</v>
      </c>
      <c r="M144" s="15">
        <f t="shared" si="13"/>
        <v>72.261705066666678</v>
      </c>
      <c r="N144" s="15">
        <f t="shared" si="14"/>
        <v>146.65426266666668</v>
      </c>
      <c r="O144" s="3"/>
    </row>
    <row r="145" spans="1:15" x14ac:dyDescent="0.2">
      <c r="A145" s="3">
        <v>179</v>
      </c>
      <c r="B145" s="5" t="s">
        <v>404</v>
      </c>
      <c r="C145" s="3" t="s">
        <v>405</v>
      </c>
      <c r="D145" s="3" t="s">
        <v>406</v>
      </c>
      <c r="E145" s="5" t="s">
        <v>223</v>
      </c>
      <c r="F145" s="3"/>
      <c r="G145" s="7">
        <v>372</v>
      </c>
      <c r="H145" s="3">
        <v>56.5</v>
      </c>
      <c r="I145" s="3">
        <v>72</v>
      </c>
      <c r="J145" s="15">
        <v>26.170852499999999</v>
      </c>
      <c r="K145" s="15">
        <v>17.059186250000003</v>
      </c>
      <c r="L145" s="15">
        <f t="shared" si="12"/>
        <v>79.230038750000006</v>
      </c>
      <c r="M145" s="15">
        <f t="shared" si="13"/>
        <v>74.542015500000005</v>
      </c>
      <c r="N145" s="15">
        <f t="shared" si="14"/>
        <v>135.73003875000001</v>
      </c>
      <c r="O145" s="3"/>
    </row>
    <row r="146" spans="1:15" x14ac:dyDescent="0.2">
      <c r="A146" s="3">
        <v>180</v>
      </c>
      <c r="B146" s="5" t="s">
        <v>407</v>
      </c>
      <c r="C146" s="3" t="s">
        <v>408</v>
      </c>
      <c r="D146" s="3" t="s">
        <v>409</v>
      </c>
      <c r="E146" s="5" t="s">
        <v>223</v>
      </c>
      <c r="F146" s="3"/>
      <c r="G146" s="7">
        <v>329</v>
      </c>
      <c r="H146" s="3">
        <v>65.5</v>
      </c>
      <c r="I146" s="3">
        <v>84</v>
      </c>
      <c r="J146" s="15">
        <v>28.144203749999999</v>
      </c>
      <c r="K146" s="15">
        <v>16.983758750000003</v>
      </c>
      <c r="L146" s="15">
        <f t="shared" si="12"/>
        <v>87.12796250000001</v>
      </c>
      <c r="M146" s="15">
        <f t="shared" si="13"/>
        <v>74.301185000000004</v>
      </c>
      <c r="N146" s="15">
        <f t="shared" si="14"/>
        <v>152.62796250000002</v>
      </c>
      <c r="O146" s="3"/>
    </row>
    <row r="147" spans="1:15" x14ac:dyDescent="0.2">
      <c r="A147" s="3">
        <v>181</v>
      </c>
      <c r="B147" s="5" t="s">
        <v>410</v>
      </c>
      <c r="C147" s="3" t="s">
        <v>411</v>
      </c>
      <c r="D147" s="3" t="s">
        <v>412</v>
      </c>
      <c r="E147" s="5" t="s">
        <v>223</v>
      </c>
      <c r="F147" s="3"/>
      <c r="G147" s="7">
        <v>339</v>
      </c>
      <c r="H147" s="3">
        <v>70.5</v>
      </c>
      <c r="I147" s="3">
        <v>82</v>
      </c>
      <c r="J147" s="15">
        <v>21.400323749999998</v>
      </c>
      <c r="K147" s="15">
        <v>14.2557975</v>
      </c>
      <c r="L147" s="15">
        <f t="shared" si="12"/>
        <v>76.656121249999998</v>
      </c>
      <c r="M147" s="15">
        <f t="shared" si="13"/>
        <v>71.612448499999999</v>
      </c>
      <c r="N147" s="15">
        <f t="shared" si="14"/>
        <v>147.15612125000001</v>
      </c>
      <c r="O147" s="3"/>
    </row>
    <row r="148" spans="1:15" x14ac:dyDescent="0.2">
      <c r="A148" s="3">
        <v>182</v>
      </c>
      <c r="B148" s="5" t="s">
        <v>413</v>
      </c>
      <c r="C148" s="3" t="s">
        <v>414</v>
      </c>
      <c r="D148" s="3" t="s">
        <v>415</v>
      </c>
      <c r="E148" s="5" t="s">
        <v>223</v>
      </c>
      <c r="F148" s="3"/>
      <c r="G148" s="7">
        <v>359</v>
      </c>
      <c r="H148" s="3">
        <v>73</v>
      </c>
      <c r="I148" s="3">
        <v>93</v>
      </c>
      <c r="J148" s="15">
        <v>19.197067499999999</v>
      </c>
      <c r="K148" s="15">
        <v>16.179198750000001</v>
      </c>
      <c r="L148" s="15">
        <f t="shared" si="12"/>
        <v>81.87626625</v>
      </c>
      <c r="M148" s="15">
        <f t="shared" si="13"/>
        <v>75.950506500000003</v>
      </c>
      <c r="N148" s="15">
        <f t="shared" si="14"/>
        <v>154.87626625000001</v>
      </c>
      <c r="O148" s="3"/>
    </row>
    <row r="149" spans="1:15" x14ac:dyDescent="0.2">
      <c r="A149" s="3">
        <v>183</v>
      </c>
      <c r="B149" s="5" t="s">
        <v>416</v>
      </c>
      <c r="C149" s="3" t="s">
        <v>417</v>
      </c>
      <c r="D149" s="3" t="s">
        <v>418</v>
      </c>
      <c r="E149" s="5" t="s">
        <v>223</v>
      </c>
      <c r="F149" s="3"/>
      <c r="G149" s="7">
        <v>306</v>
      </c>
      <c r="H149" s="3">
        <v>67</v>
      </c>
      <c r="I149" s="3">
        <v>91</v>
      </c>
      <c r="J149" s="15">
        <v>21.515276250000003</v>
      </c>
      <c r="K149" s="15">
        <v>15.902631250000002</v>
      </c>
      <c r="L149" s="15">
        <f t="shared" si="12"/>
        <v>82.917907499999998</v>
      </c>
      <c r="M149" s="15">
        <f t="shared" si="13"/>
        <v>70.467162999999999</v>
      </c>
      <c r="N149" s="15">
        <f t="shared" si="14"/>
        <v>149.91790750000001</v>
      </c>
      <c r="O149" s="3"/>
    </row>
    <row r="150" spans="1:15" x14ac:dyDescent="0.2">
      <c r="A150" s="3">
        <v>184</v>
      </c>
      <c r="B150" s="5" t="s">
        <v>419</v>
      </c>
      <c r="C150" s="3" t="s">
        <v>420</v>
      </c>
      <c r="D150" s="3" t="s">
        <v>421</v>
      </c>
      <c r="E150" s="5" t="s">
        <v>223</v>
      </c>
      <c r="F150" s="3"/>
      <c r="G150" s="7">
        <v>333</v>
      </c>
      <c r="H150" s="3">
        <v>67</v>
      </c>
      <c r="I150" s="3">
        <v>89</v>
      </c>
      <c r="J150" s="15">
        <v>22.492372499999998</v>
      </c>
      <c r="K150" s="15">
        <v>16.719762500000002</v>
      </c>
      <c r="L150" s="15">
        <f t="shared" si="12"/>
        <v>83.712135000000004</v>
      </c>
      <c r="M150" s="15">
        <f t="shared" si="13"/>
        <v>73.484854000000013</v>
      </c>
      <c r="N150" s="15">
        <f t="shared" si="14"/>
        <v>150.71213499999999</v>
      </c>
      <c r="O150" s="3"/>
    </row>
    <row r="151" spans="1:15" x14ac:dyDescent="0.2">
      <c r="A151" s="3">
        <v>185</v>
      </c>
      <c r="B151" s="5" t="s">
        <v>422</v>
      </c>
      <c r="C151" s="3" t="s">
        <v>423</v>
      </c>
      <c r="D151" s="3" t="s">
        <v>424</v>
      </c>
      <c r="E151" s="5" t="s">
        <v>223</v>
      </c>
      <c r="F151" s="3"/>
      <c r="G151" s="7">
        <v>350</v>
      </c>
      <c r="H151" s="3">
        <v>71.5</v>
      </c>
      <c r="I151" s="3">
        <v>85</v>
      </c>
      <c r="J151" s="15">
        <v>20.463190000000001</v>
      </c>
      <c r="K151" s="15">
        <v>15.698261333333333</v>
      </c>
      <c r="L151" s="15">
        <f t="shared" si="12"/>
        <v>78.661451333333332</v>
      </c>
      <c r="M151" s="15">
        <f t="shared" si="13"/>
        <v>73.614580533333339</v>
      </c>
      <c r="N151" s="15">
        <f t="shared" si="14"/>
        <v>150.16145133333333</v>
      </c>
      <c r="O151" s="3"/>
    </row>
    <row r="152" spans="1:15" x14ac:dyDescent="0.2">
      <c r="A152" s="3">
        <v>186</v>
      </c>
      <c r="B152" s="5" t="s">
        <v>425</v>
      </c>
      <c r="C152" s="3" t="s">
        <v>426</v>
      </c>
      <c r="D152" s="3" t="s">
        <v>427</v>
      </c>
      <c r="E152" s="5" t="s">
        <v>223</v>
      </c>
      <c r="F152" s="3"/>
      <c r="G152" s="7">
        <v>326</v>
      </c>
      <c r="H152" s="3">
        <v>60</v>
      </c>
      <c r="I152" s="3">
        <v>79</v>
      </c>
      <c r="J152" s="15">
        <v>22.636792</v>
      </c>
      <c r="K152" s="15">
        <v>15.791072</v>
      </c>
      <c r="L152" s="15">
        <f t="shared" si="12"/>
        <v>77.927864</v>
      </c>
      <c r="M152" s="15">
        <f t="shared" si="13"/>
        <v>69.771145600000011</v>
      </c>
      <c r="N152" s="15">
        <f t="shared" si="14"/>
        <v>137.927864</v>
      </c>
      <c r="O152" s="3"/>
    </row>
    <row r="153" spans="1:15" x14ac:dyDescent="0.2">
      <c r="A153" s="3">
        <v>187</v>
      </c>
      <c r="B153" s="5" t="s">
        <v>428</v>
      </c>
      <c r="C153" s="3" t="s">
        <v>429</v>
      </c>
      <c r="D153" s="3" t="s">
        <v>430</v>
      </c>
      <c r="E153" s="5" t="s">
        <v>223</v>
      </c>
      <c r="F153" s="3"/>
      <c r="G153" s="7">
        <v>301</v>
      </c>
      <c r="H153" s="3">
        <v>55</v>
      </c>
      <c r="I153" s="3">
        <v>93</v>
      </c>
      <c r="J153" s="15">
        <v>24.96705</v>
      </c>
      <c r="K153" s="15">
        <v>15.738037333333336</v>
      </c>
      <c r="L153" s="15">
        <f t="shared" si="12"/>
        <v>87.205087333333339</v>
      </c>
      <c r="M153" s="15">
        <f t="shared" si="13"/>
        <v>70.482034933333338</v>
      </c>
      <c r="N153" s="15">
        <f t="shared" si="14"/>
        <v>142.20508733333332</v>
      </c>
      <c r="O153" s="3"/>
    </row>
    <row r="154" spans="1:15" x14ac:dyDescent="0.2">
      <c r="A154" s="3">
        <v>188</v>
      </c>
      <c r="B154" s="5" t="s">
        <v>431</v>
      </c>
      <c r="C154" s="3" t="s">
        <v>432</v>
      </c>
      <c r="D154" s="3" t="s">
        <v>433</v>
      </c>
      <c r="E154" s="5" t="s">
        <v>223</v>
      </c>
      <c r="F154" s="3"/>
      <c r="G154" s="7">
        <v>316</v>
      </c>
      <c r="H154" s="3">
        <v>75</v>
      </c>
      <c r="I154" s="3">
        <v>92</v>
      </c>
      <c r="J154" s="15">
        <v>20.913576000000003</v>
      </c>
      <c r="K154" s="15">
        <v>14.253066666666667</v>
      </c>
      <c r="L154" s="15">
        <f t="shared" si="12"/>
        <v>81.166642666666675</v>
      </c>
      <c r="M154" s="15">
        <f t="shared" si="13"/>
        <v>71.566657066666664</v>
      </c>
      <c r="N154" s="15">
        <f t="shared" si="14"/>
        <v>156.16664266666669</v>
      </c>
      <c r="O154" s="3"/>
    </row>
    <row r="155" spans="1:15" x14ac:dyDescent="0.2">
      <c r="A155" s="3">
        <v>189</v>
      </c>
      <c r="B155" s="5" t="s">
        <v>434</v>
      </c>
      <c r="C155" s="3" t="s">
        <v>435</v>
      </c>
      <c r="D155" s="3" t="s">
        <v>436</v>
      </c>
      <c r="E155" s="5" t="s">
        <v>223</v>
      </c>
      <c r="F155" s="3"/>
      <c r="G155" s="7">
        <v>372</v>
      </c>
      <c r="H155" s="3">
        <v>69.5</v>
      </c>
      <c r="I155" s="3">
        <v>90</v>
      </c>
      <c r="J155" s="15">
        <v>27.282060000000001</v>
      </c>
      <c r="K155" s="15">
        <v>16.958616250000002</v>
      </c>
      <c r="L155" s="15">
        <f t="shared" si="12"/>
        <v>89.240676250000007</v>
      </c>
      <c r="M155" s="15">
        <f t="shared" si="13"/>
        <v>79.846270500000003</v>
      </c>
      <c r="N155" s="15">
        <f t="shared" si="14"/>
        <v>158.74067625000001</v>
      </c>
      <c r="O155" s="3"/>
    </row>
    <row r="156" spans="1:15" x14ac:dyDescent="0.2">
      <c r="A156" s="3">
        <v>190</v>
      </c>
      <c r="B156" s="5" t="s">
        <v>437</v>
      </c>
      <c r="C156" s="3" t="s">
        <v>438</v>
      </c>
      <c r="D156" s="3" t="s">
        <v>439</v>
      </c>
      <c r="E156" s="5" t="s">
        <v>223</v>
      </c>
      <c r="F156" s="3"/>
      <c r="G156" s="7">
        <v>302</v>
      </c>
      <c r="H156" s="3">
        <v>57</v>
      </c>
      <c r="I156" s="3">
        <v>84</v>
      </c>
      <c r="J156" s="15">
        <v>19.618559999999999</v>
      </c>
      <c r="K156" s="15">
        <v>13.815803750000001</v>
      </c>
      <c r="L156" s="15">
        <f t="shared" si="12"/>
        <v>75.434363750000003</v>
      </c>
      <c r="M156" s="15">
        <f t="shared" si="13"/>
        <v>66.073745500000001</v>
      </c>
      <c r="N156" s="15">
        <f t="shared" si="14"/>
        <v>132.43436374999999</v>
      </c>
      <c r="O156" s="3"/>
    </row>
    <row r="157" spans="1:15" x14ac:dyDescent="0.2">
      <c r="A157" s="3">
        <v>191</v>
      </c>
      <c r="B157" s="5" t="s">
        <v>440</v>
      </c>
      <c r="C157" s="3" t="s">
        <v>441</v>
      </c>
      <c r="D157" s="3" t="s">
        <v>442</v>
      </c>
      <c r="E157" s="5" t="s">
        <v>223</v>
      </c>
      <c r="F157" s="3"/>
      <c r="G157" s="7">
        <v>303</v>
      </c>
      <c r="H157" s="3">
        <v>64</v>
      </c>
      <c r="I157" s="3">
        <v>80</v>
      </c>
      <c r="J157" s="15">
        <v>22.66480125</v>
      </c>
      <c r="K157" s="15">
        <v>14.067228750000002</v>
      </c>
      <c r="L157" s="15">
        <f t="shared" si="12"/>
        <v>76.732029999999995</v>
      </c>
      <c r="M157" s="15">
        <f t="shared" si="13"/>
        <v>67.392812000000006</v>
      </c>
      <c r="N157" s="15">
        <f t="shared" si="14"/>
        <v>140.73203000000001</v>
      </c>
      <c r="O157" s="3"/>
    </row>
    <row r="158" spans="1:15" x14ac:dyDescent="0.2">
      <c r="A158" s="3">
        <v>192</v>
      </c>
      <c r="B158" s="5" t="s">
        <v>443</v>
      </c>
      <c r="C158" s="3" t="s">
        <v>444</v>
      </c>
      <c r="D158" s="3" t="s">
        <v>445</v>
      </c>
      <c r="E158" s="5" t="s">
        <v>223</v>
      </c>
      <c r="F158" s="3"/>
      <c r="G158" s="7">
        <v>384</v>
      </c>
      <c r="H158" s="3">
        <v>82</v>
      </c>
      <c r="I158" s="3">
        <v>84</v>
      </c>
      <c r="J158" s="15">
        <v>20.365751250000002</v>
      </c>
      <c r="K158" s="15">
        <v>13.664948750000001</v>
      </c>
      <c r="L158" s="15">
        <f t="shared" si="12"/>
        <v>76.030699999999996</v>
      </c>
      <c r="M158" s="15">
        <f t="shared" si="13"/>
        <v>77.012280000000004</v>
      </c>
      <c r="N158" s="15">
        <f t="shared" si="14"/>
        <v>158.0307</v>
      </c>
      <c r="O158" s="3"/>
    </row>
    <row r="159" spans="1:15" x14ac:dyDescent="0.2">
      <c r="A159" s="3">
        <v>193</v>
      </c>
      <c r="B159" s="5" t="s">
        <v>446</v>
      </c>
      <c r="C159" s="3" t="s">
        <v>447</v>
      </c>
      <c r="D159" s="3" t="s">
        <v>448</v>
      </c>
      <c r="E159" s="5" t="s">
        <v>223</v>
      </c>
      <c r="F159" s="3"/>
      <c r="G159" s="7">
        <v>335</v>
      </c>
      <c r="H159" s="3">
        <v>70</v>
      </c>
      <c r="I159" s="3">
        <v>74</v>
      </c>
      <c r="J159" s="15">
        <v>24.23581875</v>
      </c>
      <c r="K159" s="15">
        <v>15.487780000000001</v>
      </c>
      <c r="L159" s="15">
        <f t="shared" si="12"/>
        <v>76.723598750000008</v>
      </c>
      <c r="M159" s="15">
        <f t="shared" si="13"/>
        <v>71.189439500000006</v>
      </c>
      <c r="N159" s="15">
        <f t="shared" si="14"/>
        <v>146.72359875000001</v>
      </c>
      <c r="O159" s="3"/>
    </row>
    <row r="160" spans="1:15" x14ac:dyDescent="0.2">
      <c r="A160" s="3">
        <v>194</v>
      </c>
      <c r="B160" s="5" t="s">
        <v>449</v>
      </c>
      <c r="C160" s="3" t="s">
        <v>450</v>
      </c>
      <c r="D160" s="3" t="s">
        <v>451</v>
      </c>
      <c r="E160" s="5" t="s">
        <v>223</v>
      </c>
      <c r="F160" s="3"/>
      <c r="G160" s="7">
        <v>300</v>
      </c>
      <c r="H160" s="3">
        <v>58</v>
      </c>
      <c r="I160" s="3">
        <v>87</v>
      </c>
      <c r="J160" s="15">
        <v>18.545669999999998</v>
      </c>
      <c r="K160" s="15">
        <v>12.948387500000003</v>
      </c>
      <c r="L160" s="15">
        <f t="shared" si="12"/>
        <v>74.994057499999997</v>
      </c>
      <c r="M160" s="15">
        <f t="shared" si="13"/>
        <v>65.797623000000002</v>
      </c>
      <c r="N160" s="15">
        <f t="shared" si="14"/>
        <v>132.9940575</v>
      </c>
      <c r="O160" s="3"/>
    </row>
    <row r="161" spans="1:15" x14ac:dyDescent="0.2">
      <c r="A161" s="3">
        <v>195</v>
      </c>
      <c r="B161" s="5" t="s">
        <v>452</v>
      </c>
      <c r="C161" s="3" t="s">
        <v>453</v>
      </c>
      <c r="D161" s="3" t="s">
        <v>454</v>
      </c>
      <c r="E161" s="5" t="s">
        <v>223</v>
      </c>
      <c r="F161" s="3"/>
      <c r="G161" s="7">
        <v>311</v>
      </c>
      <c r="H161" s="3">
        <v>70</v>
      </c>
      <c r="I161" s="3">
        <v>64</v>
      </c>
      <c r="J161" s="15">
        <v>21.97508625</v>
      </c>
      <c r="K161" s="15">
        <v>15.7643475</v>
      </c>
      <c r="L161" s="15">
        <f t="shared" si="12"/>
        <v>69.739433750000003</v>
      </c>
      <c r="M161" s="15">
        <f t="shared" si="13"/>
        <v>65.995773500000013</v>
      </c>
      <c r="N161" s="15">
        <f t="shared" si="14"/>
        <v>139.73943374999999</v>
      </c>
      <c r="O161" s="3"/>
    </row>
    <row r="162" spans="1:15" x14ac:dyDescent="0.2">
      <c r="A162" s="3">
        <v>196</v>
      </c>
      <c r="B162" s="5" t="s">
        <v>455</v>
      </c>
      <c r="C162" s="3" t="s">
        <v>456</v>
      </c>
      <c r="D162" s="3" t="s">
        <v>457</v>
      </c>
      <c r="E162" s="5" t="s">
        <v>223</v>
      </c>
      <c r="F162" s="3"/>
      <c r="G162" s="7">
        <v>358</v>
      </c>
      <c r="H162" s="3">
        <v>59.5</v>
      </c>
      <c r="I162" s="3">
        <v>89</v>
      </c>
      <c r="J162" s="15">
        <v>17.798478750000001</v>
      </c>
      <c r="K162" s="15">
        <v>12.244397500000002</v>
      </c>
      <c r="L162" s="15">
        <f t="shared" si="12"/>
        <v>74.542876250000006</v>
      </c>
      <c r="M162" s="15">
        <f t="shared" si="13"/>
        <v>71.567150500000011</v>
      </c>
      <c r="N162" s="15">
        <f t="shared" si="14"/>
        <v>134.04287625000001</v>
      </c>
      <c r="O162" s="3"/>
    </row>
    <row r="163" spans="1:15" x14ac:dyDescent="0.2">
      <c r="A163" s="3">
        <v>197</v>
      </c>
      <c r="B163" s="5" t="s">
        <v>458</v>
      </c>
      <c r="C163" s="3" t="s">
        <v>459</v>
      </c>
      <c r="D163" s="3" t="s">
        <v>460</v>
      </c>
      <c r="E163" s="5" t="s">
        <v>223</v>
      </c>
      <c r="F163" s="3"/>
      <c r="G163" s="7">
        <v>310</v>
      </c>
      <c r="H163" s="3">
        <v>63.5</v>
      </c>
      <c r="I163" s="3">
        <v>83</v>
      </c>
      <c r="J163" s="15">
        <v>20.020893749999999</v>
      </c>
      <c r="K163" s="15">
        <v>13.338096250000001</v>
      </c>
      <c r="L163" s="15">
        <f t="shared" si="12"/>
        <v>74.858990000000006</v>
      </c>
      <c r="M163" s="15">
        <f t="shared" si="13"/>
        <v>67.293596000000008</v>
      </c>
      <c r="N163" s="15">
        <f t="shared" si="14"/>
        <v>138.35899000000001</v>
      </c>
      <c r="O163" s="3"/>
    </row>
    <row r="164" spans="1:15" x14ac:dyDescent="0.2">
      <c r="A164" s="3">
        <v>198</v>
      </c>
      <c r="B164" s="5" t="s">
        <v>461</v>
      </c>
      <c r="C164" s="3" t="s">
        <v>462</v>
      </c>
      <c r="D164" s="3" t="s">
        <v>463</v>
      </c>
      <c r="E164" s="5" t="s">
        <v>223</v>
      </c>
      <c r="F164" s="3"/>
      <c r="G164" s="7">
        <v>321</v>
      </c>
      <c r="H164" s="3">
        <v>66</v>
      </c>
      <c r="I164" s="3">
        <v>97</v>
      </c>
      <c r="J164" s="15">
        <v>23.635473999999999</v>
      </c>
      <c r="K164" s="15">
        <v>16.347936000000001</v>
      </c>
      <c r="L164" s="15">
        <f t="shared" si="12"/>
        <v>88.483410000000006</v>
      </c>
      <c r="M164" s="15">
        <f t="shared" si="13"/>
        <v>74.093364000000008</v>
      </c>
      <c r="N164" s="15">
        <f t="shared" si="14"/>
        <v>154.48340999999999</v>
      </c>
      <c r="O164" s="3"/>
    </row>
    <row r="165" spans="1:15" x14ac:dyDescent="0.2">
      <c r="A165" s="3">
        <v>199</v>
      </c>
      <c r="B165" s="5" t="s">
        <v>464</v>
      </c>
      <c r="C165" s="3" t="s">
        <v>465</v>
      </c>
      <c r="D165" s="3" t="s">
        <v>466</v>
      </c>
      <c r="E165" s="5" t="s">
        <v>223</v>
      </c>
      <c r="F165" s="3"/>
      <c r="G165" s="7">
        <v>363</v>
      </c>
      <c r="H165" s="3">
        <v>84</v>
      </c>
      <c r="I165" s="3">
        <v>83</v>
      </c>
      <c r="J165" s="15">
        <v>24.692901999999997</v>
      </c>
      <c r="K165" s="15">
        <v>15.724778666666666</v>
      </c>
      <c r="L165" s="15">
        <f t="shared" si="12"/>
        <v>81.917680666666669</v>
      </c>
      <c r="M165" s="15">
        <f t="shared" si="13"/>
        <v>77.467072266666662</v>
      </c>
      <c r="N165" s="15">
        <f t="shared" si="14"/>
        <v>165.91768066666668</v>
      </c>
      <c r="O165" s="3"/>
    </row>
    <row r="166" spans="1:15" x14ac:dyDescent="0.2">
      <c r="A166" s="3">
        <v>200</v>
      </c>
      <c r="B166" s="5" t="s">
        <v>467</v>
      </c>
      <c r="C166" s="3" t="s">
        <v>468</v>
      </c>
      <c r="D166" s="3" t="s">
        <v>469</v>
      </c>
      <c r="E166" s="5" t="s">
        <v>223</v>
      </c>
      <c r="F166" s="3"/>
      <c r="G166" s="7">
        <v>324</v>
      </c>
      <c r="H166" s="3">
        <v>71.5</v>
      </c>
      <c r="I166" s="3">
        <v>81</v>
      </c>
      <c r="J166" s="15">
        <v>24.105442</v>
      </c>
      <c r="K166" s="15">
        <v>16.984352000000001</v>
      </c>
      <c r="L166" s="15">
        <f t="shared" si="12"/>
        <v>81.589793999999998</v>
      </c>
      <c r="M166" s="15">
        <f t="shared" si="13"/>
        <v>72.185917599999996</v>
      </c>
      <c r="N166" s="15">
        <f t="shared" si="14"/>
        <v>153.08979399999998</v>
      </c>
      <c r="O166" s="3"/>
    </row>
    <row r="167" spans="1:15" x14ac:dyDescent="0.2">
      <c r="A167" s="3">
        <v>201</v>
      </c>
      <c r="B167" s="5" t="s">
        <v>470</v>
      </c>
      <c r="C167" s="3" t="s">
        <v>471</v>
      </c>
      <c r="D167" s="3" t="s">
        <v>472</v>
      </c>
      <c r="E167" s="5" t="s">
        <v>223</v>
      </c>
      <c r="F167" s="3"/>
      <c r="G167" s="7">
        <v>366</v>
      </c>
      <c r="H167" s="3">
        <v>62.5</v>
      </c>
      <c r="I167" s="3">
        <v>88</v>
      </c>
      <c r="J167" s="15">
        <v>18.367915999999997</v>
      </c>
      <c r="K167" s="15">
        <v>12.701802666666666</v>
      </c>
      <c r="L167" s="15">
        <f t="shared" si="12"/>
        <v>75.06971866666666</v>
      </c>
      <c r="M167" s="15">
        <f t="shared" si="13"/>
        <v>72.877887466666664</v>
      </c>
      <c r="N167" s="15">
        <f t="shared" si="14"/>
        <v>137.56971866666666</v>
      </c>
      <c r="O167" s="3"/>
    </row>
    <row r="168" spans="1:15" x14ac:dyDescent="0.2">
      <c r="A168" s="3">
        <v>202</v>
      </c>
      <c r="B168" s="5" t="s">
        <v>473</v>
      </c>
      <c r="C168" s="3" t="s">
        <v>474</v>
      </c>
      <c r="D168" s="3" t="s">
        <v>475</v>
      </c>
      <c r="E168" s="5" t="s">
        <v>223</v>
      </c>
      <c r="F168" s="3"/>
      <c r="G168" s="7">
        <v>343</v>
      </c>
      <c r="H168" s="3">
        <v>74</v>
      </c>
      <c r="I168" s="3">
        <v>79</v>
      </c>
      <c r="J168" s="15">
        <v>24.947467999999997</v>
      </c>
      <c r="K168" s="15">
        <v>17.8992</v>
      </c>
      <c r="L168" s="15">
        <f t="shared" si="12"/>
        <v>82.346667999999994</v>
      </c>
      <c r="M168" s="15">
        <f t="shared" si="13"/>
        <v>74.6386672</v>
      </c>
      <c r="N168" s="15">
        <f t="shared" si="14"/>
        <v>156.34666799999999</v>
      </c>
      <c r="O168" s="3"/>
    </row>
    <row r="169" spans="1:15" x14ac:dyDescent="0.2">
      <c r="A169" s="3">
        <v>203</v>
      </c>
      <c r="B169" s="5" t="s">
        <v>476</v>
      </c>
      <c r="C169" s="3" t="s">
        <v>477</v>
      </c>
      <c r="D169" s="3" t="s">
        <v>478</v>
      </c>
      <c r="E169" s="5" t="s">
        <v>223</v>
      </c>
      <c r="F169" s="3"/>
      <c r="G169" s="7">
        <v>364</v>
      </c>
      <c r="H169" s="3">
        <v>68.5</v>
      </c>
      <c r="I169" s="3">
        <v>87</v>
      </c>
      <c r="J169" s="15">
        <v>20.247788</v>
      </c>
      <c r="K169" s="15">
        <v>15.181173333333332</v>
      </c>
      <c r="L169" s="15">
        <f t="shared" si="12"/>
        <v>78.928961333333334</v>
      </c>
      <c r="M169" s="15">
        <f t="shared" si="13"/>
        <v>74.821584533333336</v>
      </c>
      <c r="N169" s="15">
        <f t="shared" si="14"/>
        <v>147.42896133333335</v>
      </c>
      <c r="O169" s="3"/>
    </row>
    <row r="170" spans="1:15" x14ac:dyDescent="0.2">
      <c r="A170" s="3">
        <v>204</v>
      </c>
      <c r="B170" s="5" t="s">
        <v>479</v>
      </c>
      <c r="C170" s="3" t="s">
        <v>480</v>
      </c>
      <c r="D170" s="3" t="s">
        <v>481</v>
      </c>
      <c r="E170" s="5" t="s">
        <v>223</v>
      </c>
      <c r="F170" s="3"/>
      <c r="G170" s="7">
        <v>368</v>
      </c>
      <c r="H170" s="3">
        <v>78</v>
      </c>
      <c r="I170" s="3">
        <v>83</v>
      </c>
      <c r="J170" s="15">
        <v>20.228205999999997</v>
      </c>
      <c r="K170" s="15">
        <v>14.279584</v>
      </c>
      <c r="L170" s="15">
        <f t="shared" si="12"/>
        <v>76.00779</v>
      </c>
      <c r="M170" s="15">
        <f t="shared" si="13"/>
        <v>75.003116000000006</v>
      </c>
      <c r="N170" s="15">
        <f t="shared" si="14"/>
        <v>154.00779</v>
      </c>
      <c r="O170" s="3"/>
    </row>
    <row r="171" spans="1:15" x14ac:dyDescent="0.2">
      <c r="A171" s="3">
        <v>205</v>
      </c>
      <c r="B171" s="5" t="s">
        <v>482</v>
      </c>
      <c r="C171" s="3" t="s">
        <v>483</v>
      </c>
      <c r="D171" s="3" t="s">
        <v>484</v>
      </c>
      <c r="E171" s="5" t="s">
        <v>223</v>
      </c>
      <c r="F171" s="3"/>
      <c r="G171" s="7">
        <v>343</v>
      </c>
      <c r="H171" s="3">
        <v>66</v>
      </c>
      <c r="I171" s="3">
        <v>81</v>
      </c>
      <c r="J171" s="15">
        <v>22.401807999999999</v>
      </c>
      <c r="K171" s="15">
        <v>13.086303999999998</v>
      </c>
      <c r="L171" s="15">
        <f t="shared" si="12"/>
        <v>75.988112000000001</v>
      </c>
      <c r="M171" s="15">
        <f t="shared" si="13"/>
        <v>71.295244800000006</v>
      </c>
      <c r="N171" s="15">
        <f t="shared" si="14"/>
        <v>141.988112</v>
      </c>
      <c r="O171" s="3"/>
    </row>
    <row r="172" spans="1:15" x14ac:dyDescent="0.2">
      <c r="A172" s="3">
        <v>206</v>
      </c>
      <c r="B172" s="5" t="s">
        <v>485</v>
      </c>
      <c r="C172" s="3" t="s">
        <v>486</v>
      </c>
      <c r="D172" s="3" t="s">
        <v>487</v>
      </c>
      <c r="E172" s="5" t="s">
        <v>223</v>
      </c>
      <c r="F172" s="3"/>
      <c r="G172" s="7">
        <v>307</v>
      </c>
      <c r="H172" s="3">
        <v>73</v>
      </c>
      <c r="I172" s="3">
        <v>88</v>
      </c>
      <c r="J172" s="15">
        <v>17.565054</v>
      </c>
      <c r="K172" s="15">
        <v>13.033269333333331</v>
      </c>
      <c r="L172" s="15">
        <f t="shared" si="12"/>
        <v>74.59832333333334</v>
      </c>
      <c r="M172" s="15">
        <f t="shared" si="13"/>
        <v>67.839329333333339</v>
      </c>
      <c r="N172" s="15">
        <f t="shared" si="14"/>
        <v>147.59832333333333</v>
      </c>
      <c r="O172" s="3"/>
    </row>
    <row r="173" spans="1:15" x14ac:dyDescent="0.2">
      <c r="A173" s="13">
        <v>42</v>
      </c>
      <c r="B173" s="14" t="s">
        <v>22</v>
      </c>
      <c r="C173" s="13" t="s">
        <v>23</v>
      </c>
      <c r="D173" s="13">
        <v>13301345507</v>
      </c>
      <c r="E173" s="14" t="s">
        <v>3</v>
      </c>
      <c r="F173" s="13" t="s">
        <v>24</v>
      </c>
      <c r="G173" s="12">
        <v>325</v>
      </c>
      <c r="H173" s="13">
        <v>43</v>
      </c>
      <c r="I173" s="13">
        <v>72</v>
      </c>
      <c r="J173" s="17">
        <v>26.754545454545454</v>
      </c>
      <c r="K173" s="13">
        <v>16</v>
      </c>
      <c r="L173" s="17">
        <f t="shared" si="12"/>
        <v>78.75454545454545</v>
      </c>
      <c r="M173" s="17">
        <f t="shared" si="13"/>
        <v>68.301818181818177</v>
      </c>
      <c r="N173" s="17">
        <f t="shared" si="14"/>
        <v>121.75454545454545</v>
      </c>
      <c r="O173" s="13" t="s">
        <v>67</v>
      </c>
    </row>
    <row r="174" spans="1:15" x14ac:dyDescent="0.2">
      <c r="A174" s="13">
        <v>50</v>
      </c>
      <c r="B174" s="14" t="s">
        <v>488</v>
      </c>
      <c r="C174" s="13" t="s">
        <v>489</v>
      </c>
      <c r="D174" s="13">
        <v>18305147695</v>
      </c>
      <c r="E174" s="14" t="s">
        <v>490</v>
      </c>
      <c r="F174" s="13" t="s">
        <v>117</v>
      </c>
      <c r="G174" s="12">
        <v>329</v>
      </c>
      <c r="H174" s="13">
        <v>47</v>
      </c>
      <c r="I174" s="13">
        <v>76</v>
      </c>
      <c r="J174" s="17">
        <v>26.78</v>
      </c>
      <c r="K174" s="13">
        <v>15</v>
      </c>
      <c r="L174" s="13">
        <f t="shared" si="12"/>
        <v>79.78</v>
      </c>
      <c r="M174" s="13">
        <f t="shared" si="13"/>
        <v>69.512</v>
      </c>
      <c r="N174" s="13">
        <f t="shared" si="14"/>
        <v>126.78</v>
      </c>
      <c r="O174" s="13" t="s">
        <v>67</v>
      </c>
    </row>
    <row r="175" spans="1:15" x14ac:dyDescent="0.2">
      <c r="A175" s="13">
        <v>51</v>
      </c>
      <c r="B175" s="14" t="s">
        <v>491</v>
      </c>
      <c r="C175" s="13" t="s">
        <v>492</v>
      </c>
      <c r="D175" s="13">
        <v>17696649829</v>
      </c>
      <c r="E175" s="14" t="s">
        <v>490</v>
      </c>
      <c r="F175" s="13" t="s">
        <v>106</v>
      </c>
      <c r="G175" s="12">
        <v>334</v>
      </c>
      <c r="H175" s="13">
        <v>58</v>
      </c>
      <c r="I175" s="13">
        <v>89</v>
      </c>
      <c r="J175" s="17">
        <v>27.03</v>
      </c>
      <c r="K175" s="13">
        <v>18</v>
      </c>
      <c r="L175" s="13">
        <f t="shared" si="12"/>
        <v>89.53</v>
      </c>
      <c r="M175" s="13">
        <f t="shared" si="13"/>
        <v>75.012</v>
      </c>
      <c r="N175" s="13">
        <f t="shared" si="14"/>
        <v>147.53</v>
      </c>
      <c r="O175" s="13" t="s">
        <v>67</v>
      </c>
    </row>
    <row r="176" spans="1:15" x14ac:dyDescent="0.2">
      <c r="A176" s="13">
        <v>52</v>
      </c>
      <c r="B176" s="14" t="s">
        <v>493</v>
      </c>
      <c r="C176" s="13" t="s">
        <v>494</v>
      </c>
      <c r="D176" s="13">
        <v>15797802528</v>
      </c>
      <c r="E176" s="14" t="s">
        <v>490</v>
      </c>
      <c r="F176" s="13" t="s">
        <v>158</v>
      </c>
      <c r="G176" s="12">
        <v>373</v>
      </c>
      <c r="H176" s="13">
        <v>35</v>
      </c>
      <c r="I176" s="13">
        <v>76</v>
      </c>
      <c r="J176" s="17">
        <v>27.03</v>
      </c>
      <c r="K176" s="13">
        <v>20</v>
      </c>
      <c r="L176" s="13">
        <f t="shared" si="12"/>
        <v>85.03</v>
      </c>
      <c r="M176" s="13">
        <f t="shared" si="13"/>
        <v>74.812000000000012</v>
      </c>
      <c r="N176" s="13">
        <f t="shared" si="14"/>
        <v>120.03</v>
      </c>
      <c r="O176" s="13" t="s">
        <v>67</v>
      </c>
    </row>
    <row r="177" spans="1:15" x14ac:dyDescent="0.2">
      <c r="A177" s="13">
        <v>53</v>
      </c>
      <c r="B177" s="14" t="s">
        <v>495</v>
      </c>
      <c r="C177" s="13" t="s">
        <v>496</v>
      </c>
      <c r="D177" s="13">
        <v>18719813583</v>
      </c>
      <c r="E177" s="14" t="s">
        <v>497</v>
      </c>
      <c r="F177" s="13" t="s">
        <v>12</v>
      </c>
      <c r="G177" s="12">
        <v>308</v>
      </c>
      <c r="H177" s="13">
        <v>46</v>
      </c>
      <c r="I177" s="13">
        <v>84</v>
      </c>
      <c r="J177" s="17">
        <v>27.57</v>
      </c>
      <c r="K177" s="13">
        <v>15</v>
      </c>
      <c r="L177" s="13">
        <f t="shared" si="12"/>
        <v>84.57</v>
      </c>
      <c r="M177" s="13">
        <f t="shared" si="13"/>
        <v>69.227999999999994</v>
      </c>
      <c r="N177" s="13">
        <f t="shared" si="14"/>
        <v>130.57</v>
      </c>
      <c r="O177" s="13" t="s">
        <v>67</v>
      </c>
    </row>
    <row r="178" spans="1:15" x14ac:dyDescent="0.2">
      <c r="A178" s="13">
        <v>54</v>
      </c>
      <c r="B178" s="14" t="s">
        <v>498</v>
      </c>
      <c r="C178" s="13" t="s">
        <v>499</v>
      </c>
      <c r="D178" s="13">
        <v>18711097318</v>
      </c>
      <c r="E178" s="14" t="s">
        <v>490</v>
      </c>
      <c r="F178" s="13" t="s">
        <v>229</v>
      </c>
      <c r="G178" s="12">
        <v>324</v>
      </c>
      <c r="H178" s="13">
        <v>64</v>
      </c>
      <c r="I178" s="13">
        <v>84</v>
      </c>
      <c r="J178" s="17">
        <v>26.1</v>
      </c>
      <c r="K178" s="13">
        <v>12</v>
      </c>
      <c r="L178" s="13">
        <f t="shared" si="12"/>
        <v>80.099999999999994</v>
      </c>
      <c r="M178" s="13">
        <f t="shared" si="13"/>
        <v>70.84</v>
      </c>
      <c r="N178" s="13">
        <f t="shared" si="14"/>
        <v>144.1</v>
      </c>
      <c r="O178" s="13" t="s">
        <v>67</v>
      </c>
    </row>
    <row r="179" spans="1:15" x14ac:dyDescent="0.2">
      <c r="A179" s="13">
        <v>55</v>
      </c>
      <c r="B179" s="14" t="s">
        <v>500</v>
      </c>
      <c r="C179" s="13" t="s">
        <v>501</v>
      </c>
      <c r="D179" s="13">
        <v>15293101441</v>
      </c>
      <c r="E179" s="14" t="s">
        <v>490</v>
      </c>
      <c r="F179" s="13" t="s">
        <v>12</v>
      </c>
      <c r="G179" s="12">
        <v>338</v>
      </c>
      <c r="H179" s="13">
        <v>61</v>
      </c>
      <c r="I179" s="13">
        <v>85</v>
      </c>
      <c r="J179" s="17">
        <v>25.75</v>
      </c>
      <c r="K179" s="13">
        <v>13</v>
      </c>
      <c r="L179" s="13">
        <f t="shared" si="12"/>
        <v>81.25</v>
      </c>
      <c r="M179" s="13">
        <f t="shared" si="13"/>
        <v>72.400000000000006</v>
      </c>
      <c r="N179" s="13">
        <f t="shared" si="14"/>
        <v>142.25</v>
      </c>
      <c r="O179" s="13" t="s">
        <v>67</v>
      </c>
    </row>
    <row r="180" spans="1:15" x14ac:dyDescent="0.2">
      <c r="A180" s="13">
        <v>56</v>
      </c>
      <c r="B180" s="14" t="s">
        <v>502</v>
      </c>
      <c r="C180" s="13" t="s">
        <v>503</v>
      </c>
      <c r="D180" s="13">
        <v>18298382638</v>
      </c>
      <c r="E180" s="14" t="s">
        <v>490</v>
      </c>
      <c r="F180" s="13" t="s">
        <v>12</v>
      </c>
      <c r="G180" s="12">
        <v>318</v>
      </c>
      <c r="H180" s="13">
        <v>47</v>
      </c>
      <c r="I180" s="13">
        <v>83</v>
      </c>
      <c r="J180" s="17">
        <v>27.57</v>
      </c>
      <c r="K180" s="13">
        <v>15</v>
      </c>
      <c r="L180" s="13">
        <f t="shared" si="12"/>
        <v>84.07</v>
      </c>
      <c r="M180" s="13">
        <f t="shared" si="13"/>
        <v>70.128</v>
      </c>
      <c r="N180" s="13">
        <f t="shared" si="14"/>
        <v>131.07</v>
      </c>
      <c r="O180" s="13" t="s">
        <v>67</v>
      </c>
    </row>
    <row r="181" spans="1:15" x14ac:dyDescent="0.2">
      <c r="A181" s="13">
        <v>57</v>
      </c>
      <c r="B181" s="14" t="s">
        <v>504</v>
      </c>
      <c r="C181" s="13" t="s">
        <v>505</v>
      </c>
      <c r="D181" s="13">
        <v>16622838577</v>
      </c>
      <c r="E181" s="14" t="s">
        <v>490</v>
      </c>
      <c r="F181" s="13" t="s">
        <v>12</v>
      </c>
      <c r="G181" s="12">
        <v>322</v>
      </c>
      <c r="H181" s="13">
        <v>61</v>
      </c>
      <c r="I181" s="13">
        <v>92</v>
      </c>
      <c r="J181" s="17">
        <v>27.71</v>
      </c>
      <c r="K181" s="13">
        <v>11</v>
      </c>
      <c r="L181" s="13">
        <f t="shared" si="12"/>
        <v>84.710000000000008</v>
      </c>
      <c r="M181" s="13">
        <f t="shared" si="13"/>
        <v>72.184000000000012</v>
      </c>
      <c r="N181" s="13">
        <f t="shared" si="14"/>
        <v>145.71</v>
      </c>
      <c r="O181" s="13" t="s">
        <v>67</v>
      </c>
    </row>
    <row r="182" spans="1:15" x14ac:dyDescent="0.2">
      <c r="A182" s="13">
        <v>58</v>
      </c>
      <c r="B182" s="14" t="s">
        <v>506</v>
      </c>
      <c r="C182" s="13" t="s">
        <v>507</v>
      </c>
      <c r="D182" s="13">
        <v>15923638201</v>
      </c>
      <c r="E182" s="14" t="s">
        <v>490</v>
      </c>
      <c r="F182" s="13" t="s">
        <v>508</v>
      </c>
      <c r="G182" s="12">
        <v>310</v>
      </c>
      <c r="H182" s="13">
        <v>37</v>
      </c>
      <c r="I182" s="13">
        <v>70</v>
      </c>
      <c r="J182" s="17">
        <v>25.69</v>
      </c>
      <c r="K182" s="13">
        <v>12</v>
      </c>
      <c r="L182" s="13">
        <f t="shared" si="12"/>
        <v>72.69</v>
      </c>
      <c r="M182" s="13">
        <f t="shared" si="13"/>
        <v>63.776000000000003</v>
      </c>
      <c r="N182" s="18">
        <f t="shared" si="14"/>
        <v>109.69</v>
      </c>
      <c r="O182" s="13" t="s">
        <v>67</v>
      </c>
    </row>
    <row r="183" spans="1:15" x14ac:dyDescent="0.2">
      <c r="A183" s="13">
        <v>59</v>
      </c>
      <c r="B183" s="14" t="s">
        <v>509</v>
      </c>
      <c r="C183" s="13" t="s">
        <v>510</v>
      </c>
      <c r="D183" s="13">
        <v>15037100421</v>
      </c>
      <c r="E183" s="14" t="s">
        <v>490</v>
      </c>
      <c r="F183" s="13" t="s">
        <v>18</v>
      </c>
      <c r="G183" s="12">
        <v>362</v>
      </c>
      <c r="H183" s="13">
        <v>28</v>
      </c>
      <c r="I183" s="13">
        <v>68</v>
      </c>
      <c r="J183" s="17">
        <v>27.16</v>
      </c>
      <c r="K183" s="13">
        <v>12</v>
      </c>
      <c r="L183" s="13">
        <f t="shared" si="12"/>
        <v>73.16</v>
      </c>
      <c r="M183" s="13">
        <f t="shared" si="13"/>
        <v>68.263999999999996</v>
      </c>
      <c r="N183" s="18">
        <f t="shared" si="14"/>
        <v>101.16</v>
      </c>
      <c r="O183" s="13" t="s">
        <v>67</v>
      </c>
    </row>
    <row r="184" spans="1:15" x14ac:dyDescent="0.2">
      <c r="A184" s="13">
        <v>60</v>
      </c>
      <c r="B184" s="14" t="s">
        <v>511</v>
      </c>
      <c r="C184" s="13" t="s">
        <v>512</v>
      </c>
      <c r="D184" s="13">
        <v>13453876413</v>
      </c>
      <c r="E184" s="14" t="s">
        <v>497</v>
      </c>
      <c r="F184" s="13" t="s">
        <v>51</v>
      </c>
      <c r="G184" s="12">
        <v>351</v>
      </c>
      <c r="H184" s="13">
        <v>67</v>
      </c>
      <c r="I184" s="13">
        <v>75</v>
      </c>
      <c r="J184" s="17">
        <v>26.37</v>
      </c>
      <c r="K184" s="13">
        <v>13</v>
      </c>
      <c r="L184" s="13">
        <f t="shared" si="12"/>
        <v>76.87</v>
      </c>
      <c r="M184" s="13">
        <f t="shared" si="13"/>
        <v>72.548000000000002</v>
      </c>
      <c r="N184" s="13">
        <f t="shared" si="14"/>
        <v>143.87</v>
      </c>
      <c r="O184" s="13" t="s">
        <v>67</v>
      </c>
    </row>
    <row r="185" spans="1:15" x14ac:dyDescent="0.2">
      <c r="A185" s="13">
        <v>61</v>
      </c>
      <c r="B185" s="14" t="s">
        <v>513</v>
      </c>
      <c r="C185" s="13" t="s">
        <v>514</v>
      </c>
      <c r="D185" s="13">
        <v>15765191964</v>
      </c>
      <c r="E185" s="14" t="s">
        <v>497</v>
      </c>
      <c r="F185" s="13" t="s">
        <v>71</v>
      </c>
      <c r="G185" s="12">
        <v>321</v>
      </c>
      <c r="H185" s="13">
        <v>37</v>
      </c>
      <c r="I185" s="13">
        <v>76</v>
      </c>
      <c r="J185" s="17">
        <v>25.85</v>
      </c>
      <c r="K185" s="13">
        <v>20</v>
      </c>
      <c r="L185" s="13">
        <f t="shared" si="12"/>
        <v>83.85</v>
      </c>
      <c r="M185" s="13">
        <f t="shared" si="13"/>
        <v>69.34</v>
      </c>
      <c r="N185" s="13">
        <f t="shared" si="14"/>
        <v>120.85</v>
      </c>
      <c r="O185" s="13" t="s">
        <v>67</v>
      </c>
    </row>
    <row r="186" spans="1:15" x14ac:dyDescent="0.2">
      <c r="A186" s="13">
        <v>62</v>
      </c>
      <c r="B186" s="14" t="s">
        <v>515</v>
      </c>
      <c r="C186" s="13" t="s">
        <v>516</v>
      </c>
      <c r="D186" s="13">
        <v>17863959600</v>
      </c>
      <c r="E186" s="14" t="s">
        <v>497</v>
      </c>
      <c r="F186" s="13" t="s">
        <v>214</v>
      </c>
      <c r="G186" s="12">
        <v>300</v>
      </c>
      <c r="H186" s="13">
        <v>44</v>
      </c>
      <c r="I186" s="13">
        <v>80</v>
      </c>
      <c r="J186" s="17">
        <v>26.59</v>
      </c>
      <c r="K186" s="13">
        <v>16</v>
      </c>
      <c r="L186" s="13">
        <f t="shared" si="12"/>
        <v>82.59</v>
      </c>
      <c r="M186" s="13">
        <f t="shared" si="13"/>
        <v>67.436000000000007</v>
      </c>
      <c r="N186" s="13">
        <f t="shared" si="14"/>
        <v>126.59</v>
      </c>
      <c r="O186" s="13" t="s">
        <v>67</v>
      </c>
    </row>
    <row r="187" spans="1:15" x14ac:dyDescent="0.2">
      <c r="A187" s="13">
        <v>63</v>
      </c>
      <c r="B187" s="14" t="s">
        <v>517</v>
      </c>
      <c r="C187" s="13" t="s">
        <v>518</v>
      </c>
      <c r="D187" s="13">
        <v>13130408978</v>
      </c>
      <c r="E187" s="14" t="s">
        <v>497</v>
      </c>
      <c r="F187" s="13" t="s">
        <v>39</v>
      </c>
      <c r="G187" s="12">
        <v>306</v>
      </c>
      <c r="H187" s="13">
        <v>41</v>
      </c>
      <c r="I187" s="13">
        <v>76</v>
      </c>
      <c r="J187" s="17">
        <v>26.7</v>
      </c>
      <c r="K187" s="13">
        <v>15</v>
      </c>
      <c r="L187" s="13">
        <f t="shared" si="12"/>
        <v>79.7</v>
      </c>
      <c r="M187" s="13">
        <f t="shared" si="13"/>
        <v>66.580000000000013</v>
      </c>
      <c r="N187" s="13">
        <f t="shared" si="14"/>
        <v>120.7</v>
      </c>
      <c r="O187" s="13" t="s">
        <v>67</v>
      </c>
    </row>
    <row r="188" spans="1:15" x14ac:dyDescent="0.2">
      <c r="A188" s="13">
        <v>64</v>
      </c>
      <c r="B188" s="14" t="s">
        <v>519</v>
      </c>
      <c r="C188" s="13" t="s">
        <v>520</v>
      </c>
      <c r="D188" s="13">
        <v>18742015220</v>
      </c>
      <c r="E188" s="14" t="s">
        <v>497</v>
      </c>
      <c r="F188" s="13" t="s">
        <v>39</v>
      </c>
      <c r="G188" s="12">
        <v>317</v>
      </c>
      <c r="H188" s="13">
        <v>45</v>
      </c>
      <c r="I188" s="13">
        <v>80</v>
      </c>
      <c r="J188" s="17">
        <v>0</v>
      </c>
      <c r="K188" s="13">
        <v>0</v>
      </c>
      <c r="L188" s="13">
        <f t="shared" si="12"/>
        <v>40</v>
      </c>
      <c r="M188" s="13">
        <f t="shared" si="13"/>
        <v>52.2</v>
      </c>
      <c r="N188" s="13">
        <f t="shared" si="14"/>
        <v>85</v>
      </c>
      <c r="O188" s="13" t="s">
        <v>67</v>
      </c>
    </row>
    <row r="189" spans="1:15" x14ac:dyDescent="0.2">
      <c r="A189" s="13">
        <v>65</v>
      </c>
      <c r="B189" s="14" t="s">
        <v>521</v>
      </c>
      <c r="C189" s="13" t="s">
        <v>522</v>
      </c>
      <c r="D189" s="13" t="s">
        <v>523</v>
      </c>
      <c r="E189" s="14" t="s">
        <v>490</v>
      </c>
      <c r="F189" s="13"/>
      <c r="G189" s="12">
        <v>336</v>
      </c>
      <c r="H189" s="13">
        <v>69</v>
      </c>
      <c r="I189" s="13">
        <v>88</v>
      </c>
      <c r="J189" s="17">
        <v>26.78</v>
      </c>
      <c r="K189" s="13">
        <v>15</v>
      </c>
      <c r="L189" s="13">
        <f t="shared" si="12"/>
        <v>85.78</v>
      </c>
      <c r="M189" s="13">
        <f t="shared" si="13"/>
        <v>74.812000000000012</v>
      </c>
      <c r="N189" s="13">
        <f t="shared" si="14"/>
        <v>154.78</v>
      </c>
      <c r="O189" s="13"/>
    </row>
    <row r="190" spans="1:15" x14ac:dyDescent="0.2">
      <c r="A190" s="13">
        <v>66</v>
      </c>
      <c r="B190" s="14" t="s">
        <v>524</v>
      </c>
      <c r="C190" s="13" t="s">
        <v>525</v>
      </c>
      <c r="D190" s="13" t="s">
        <v>526</v>
      </c>
      <c r="E190" s="14" t="s">
        <v>490</v>
      </c>
      <c r="F190" s="13"/>
      <c r="G190" s="12">
        <v>385</v>
      </c>
      <c r="H190" s="13">
        <v>49</v>
      </c>
      <c r="I190" s="13">
        <v>84</v>
      </c>
      <c r="J190" s="17">
        <v>26.07</v>
      </c>
      <c r="K190" s="13">
        <v>11</v>
      </c>
      <c r="L190" s="13">
        <f t="shared" si="12"/>
        <v>79.069999999999993</v>
      </c>
      <c r="M190" s="13">
        <f t="shared" si="13"/>
        <v>75.027999999999992</v>
      </c>
      <c r="N190" s="13">
        <f t="shared" si="14"/>
        <v>128.07</v>
      </c>
      <c r="O190" s="13"/>
    </row>
    <row r="191" spans="1:15" x14ac:dyDescent="0.2">
      <c r="A191" s="13">
        <v>67</v>
      </c>
      <c r="B191" s="14" t="s">
        <v>527</v>
      </c>
      <c r="C191" s="13" t="s">
        <v>528</v>
      </c>
      <c r="D191" s="13" t="s">
        <v>529</v>
      </c>
      <c r="E191" s="14" t="s">
        <v>490</v>
      </c>
      <c r="F191" s="13"/>
      <c r="G191" s="12">
        <v>422</v>
      </c>
      <c r="H191" s="13">
        <v>69</v>
      </c>
      <c r="I191" s="13">
        <v>83</v>
      </c>
      <c r="J191" s="17">
        <v>26.81</v>
      </c>
      <c r="K191" s="13">
        <v>12</v>
      </c>
      <c r="L191" s="13">
        <f t="shared" si="12"/>
        <v>80.31</v>
      </c>
      <c r="M191" s="13">
        <f t="shared" si="13"/>
        <v>81.224000000000004</v>
      </c>
      <c r="N191" s="13">
        <f t="shared" si="14"/>
        <v>149.31</v>
      </c>
      <c r="O191" s="13"/>
    </row>
    <row r="192" spans="1:15" x14ac:dyDescent="0.2">
      <c r="A192" s="13">
        <v>68</v>
      </c>
      <c r="B192" s="14" t="s">
        <v>530</v>
      </c>
      <c r="C192" s="13" t="s">
        <v>531</v>
      </c>
      <c r="D192" s="13" t="s">
        <v>532</v>
      </c>
      <c r="E192" s="14" t="s">
        <v>490</v>
      </c>
      <c r="F192" s="13"/>
      <c r="G192" s="12">
        <v>324</v>
      </c>
      <c r="H192" s="13">
        <v>56</v>
      </c>
      <c r="I192" s="13">
        <v>84</v>
      </c>
      <c r="J192" s="17">
        <v>25.45</v>
      </c>
      <c r="K192" s="13">
        <v>11</v>
      </c>
      <c r="L192" s="13">
        <f t="shared" si="12"/>
        <v>78.45</v>
      </c>
      <c r="M192" s="13">
        <f t="shared" si="13"/>
        <v>69.38</v>
      </c>
      <c r="N192" s="13">
        <f t="shared" si="14"/>
        <v>134.44999999999999</v>
      </c>
      <c r="O192" s="13"/>
    </row>
    <row r="193" spans="1:15" x14ac:dyDescent="0.2">
      <c r="A193" s="13">
        <v>69</v>
      </c>
      <c r="B193" s="14" t="s">
        <v>533</v>
      </c>
      <c r="C193" s="13" t="s">
        <v>534</v>
      </c>
      <c r="D193" s="13">
        <v>18935810245</v>
      </c>
      <c r="E193" s="14" t="s">
        <v>490</v>
      </c>
      <c r="F193" s="13" t="s">
        <v>535</v>
      </c>
      <c r="G193" s="12">
        <v>322</v>
      </c>
      <c r="H193" s="13">
        <v>38</v>
      </c>
      <c r="I193" s="13">
        <v>75</v>
      </c>
      <c r="J193" s="17">
        <v>27.3</v>
      </c>
      <c r="K193" s="13">
        <v>18</v>
      </c>
      <c r="L193" s="13">
        <f t="shared" si="12"/>
        <v>82.8</v>
      </c>
      <c r="M193" s="13">
        <f t="shared" si="13"/>
        <v>69.12</v>
      </c>
      <c r="N193" s="13">
        <f t="shared" si="14"/>
        <v>120.8</v>
      </c>
      <c r="O193" s="13" t="s">
        <v>67</v>
      </c>
    </row>
    <row r="194" spans="1:15" x14ac:dyDescent="0.2">
      <c r="A194" s="13">
        <v>70</v>
      </c>
      <c r="B194" s="14" t="s">
        <v>536</v>
      </c>
      <c r="C194" s="13" t="s">
        <v>537</v>
      </c>
      <c r="D194" s="13">
        <v>13164196116</v>
      </c>
      <c r="E194" s="14" t="s">
        <v>490</v>
      </c>
      <c r="F194" s="13" t="s">
        <v>184</v>
      </c>
      <c r="G194" s="12">
        <v>314</v>
      </c>
      <c r="H194" s="13">
        <v>49</v>
      </c>
      <c r="I194" s="13">
        <v>80</v>
      </c>
      <c r="J194" s="17">
        <v>27.05</v>
      </c>
      <c r="K194" s="13">
        <v>15</v>
      </c>
      <c r="L194" s="13">
        <f t="shared" si="12"/>
        <v>82.05</v>
      </c>
      <c r="M194" s="13">
        <f t="shared" si="13"/>
        <v>69.12</v>
      </c>
      <c r="N194" s="13">
        <f t="shared" si="14"/>
        <v>131.05000000000001</v>
      </c>
      <c r="O194" s="13" t="s">
        <v>67</v>
      </c>
    </row>
    <row r="195" spans="1:15" x14ac:dyDescent="0.2">
      <c r="A195" s="13">
        <v>71</v>
      </c>
      <c r="B195" s="14" t="s">
        <v>538</v>
      </c>
      <c r="C195" s="13" t="s">
        <v>539</v>
      </c>
      <c r="D195" s="13">
        <v>18856336312</v>
      </c>
      <c r="E195" s="14" t="s">
        <v>490</v>
      </c>
      <c r="F195" s="13" t="s">
        <v>97</v>
      </c>
      <c r="G195" s="12">
        <v>339</v>
      </c>
      <c r="H195" s="13">
        <v>54</v>
      </c>
      <c r="I195" s="13">
        <v>72</v>
      </c>
      <c r="J195" s="17">
        <v>0</v>
      </c>
      <c r="K195" s="13">
        <v>0</v>
      </c>
      <c r="L195" s="13">
        <f t="shared" si="12"/>
        <v>36</v>
      </c>
      <c r="M195" s="13">
        <f t="shared" si="13"/>
        <v>53.699999999999996</v>
      </c>
      <c r="N195" s="13">
        <f t="shared" si="14"/>
        <v>90</v>
      </c>
      <c r="O195" s="13" t="s">
        <v>67</v>
      </c>
    </row>
    <row r="196" spans="1:15" x14ac:dyDescent="0.2">
      <c r="A196" s="13">
        <v>72</v>
      </c>
      <c r="B196" s="14" t="s">
        <v>540</v>
      </c>
      <c r="C196" s="13" t="s">
        <v>541</v>
      </c>
      <c r="D196" s="13">
        <v>13840974479</v>
      </c>
      <c r="E196" s="14" t="s">
        <v>490</v>
      </c>
      <c r="F196" s="13" t="s">
        <v>39</v>
      </c>
      <c r="G196" s="12">
        <v>319</v>
      </c>
      <c r="H196" s="13">
        <v>33</v>
      </c>
      <c r="I196" s="13">
        <v>64</v>
      </c>
      <c r="J196" s="17">
        <v>26.05</v>
      </c>
      <c r="K196" s="13">
        <v>13</v>
      </c>
      <c r="L196" s="13">
        <f t="shared" si="12"/>
        <v>71.05</v>
      </c>
      <c r="M196" s="13">
        <f t="shared" si="13"/>
        <v>63.620000000000005</v>
      </c>
      <c r="N196" s="18">
        <f t="shared" si="14"/>
        <v>104.05</v>
      </c>
      <c r="O196" s="13" t="s">
        <v>67</v>
      </c>
    </row>
    <row r="197" spans="1:15" x14ac:dyDescent="0.2">
      <c r="A197" s="13">
        <v>73</v>
      </c>
      <c r="B197" s="14" t="s">
        <v>542</v>
      </c>
      <c r="C197" s="13" t="s">
        <v>543</v>
      </c>
      <c r="D197" s="13">
        <v>15651012227</v>
      </c>
      <c r="E197" s="14" t="s">
        <v>497</v>
      </c>
      <c r="F197" s="13" t="s">
        <v>544</v>
      </c>
      <c r="G197" s="12">
        <v>327</v>
      </c>
      <c r="H197" s="13">
        <v>37</v>
      </c>
      <c r="I197" s="13">
        <v>76</v>
      </c>
      <c r="J197" s="17">
        <v>26.62</v>
      </c>
      <c r="K197" s="13">
        <v>19</v>
      </c>
      <c r="L197" s="13">
        <f t="shared" si="12"/>
        <v>83.62</v>
      </c>
      <c r="M197" s="13">
        <f t="shared" si="13"/>
        <v>69.848000000000013</v>
      </c>
      <c r="N197" s="13">
        <f t="shared" si="14"/>
        <v>120.62</v>
      </c>
      <c r="O197" s="13" t="s">
        <v>67</v>
      </c>
    </row>
    <row r="198" spans="1:15" x14ac:dyDescent="0.2">
      <c r="A198" s="13">
        <v>74</v>
      </c>
      <c r="B198" s="14" t="s">
        <v>545</v>
      </c>
      <c r="C198" s="13" t="s">
        <v>546</v>
      </c>
      <c r="D198" s="13">
        <v>18083127131</v>
      </c>
      <c r="E198" s="14" t="s">
        <v>497</v>
      </c>
      <c r="F198" s="13" t="s">
        <v>214</v>
      </c>
      <c r="G198" s="12">
        <v>316</v>
      </c>
      <c r="H198" s="13">
        <v>47</v>
      </c>
      <c r="I198" s="13">
        <v>83</v>
      </c>
      <c r="J198" s="17">
        <v>27.6</v>
      </c>
      <c r="K198" s="13">
        <v>14</v>
      </c>
      <c r="L198" s="13">
        <f t="shared" si="12"/>
        <v>83.1</v>
      </c>
      <c r="M198" s="13">
        <f t="shared" si="13"/>
        <v>69.540000000000006</v>
      </c>
      <c r="N198" s="13">
        <f t="shared" si="14"/>
        <v>130.1</v>
      </c>
      <c r="O198" s="13" t="s">
        <v>67</v>
      </c>
    </row>
    <row r="199" spans="1:15" x14ac:dyDescent="0.2">
      <c r="A199" s="13">
        <v>75</v>
      </c>
      <c r="B199" s="14" t="s">
        <v>547</v>
      </c>
      <c r="C199" s="13" t="s">
        <v>548</v>
      </c>
      <c r="D199" s="13">
        <v>18230968218</v>
      </c>
      <c r="E199" s="14" t="s">
        <v>497</v>
      </c>
      <c r="F199" s="13" t="s">
        <v>549</v>
      </c>
      <c r="G199" s="12">
        <v>340</v>
      </c>
      <c r="H199" s="13">
        <v>57</v>
      </c>
      <c r="I199" s="13">
        <v>79</v>
      </c>
      <c r="J199" s="17">
        <v>27.38</v>
      </c>
      <c r="K199" s="13">
        <v>13</v>
      </c>
      <c r="L199" s="13">
        <f t="shared" si="12"/>
        <v>79.88</v>
      </c>
      <c r="M199" s="13">
        <f t="shared" si="13"/>
        <v>71.652000000000001</v>
      </c>
      <c r="N199" s="13">
        <f t="shared" si="14"/>
        <v>136.88</v>
      </c>
      <c r="O199" s="13" t="s">
        <v>67</v>
      </c>
    </row>
    <row r="200" spans="1:15" x14ac:dyDescent="0.2">
      <c r="A200" s="13">
        <v>76</v>
      </c>
      <c r="B200" s="14" t="s">
        <v>550</v>
      </c>
      <c r="C200" s="13" t="s">
        <v>551</v>
      </c>
      <c r="D200" s="13">
        <v>13375629806</v>
      </c>
      <c r="E200" s="14" t="s">
        <v>497</v>
      </c>
      <c r="F200" s="13" t="s">
        <v>214</v>
      </c>
      <c r="G200" s="12">
        <v>305</v>
      </c>
      <c r="H200" s="13">
        <v>27</v>
      </c>
      <c r="I200" s="13">
        <v>79</v>
      </c>
      <c r="J200" s="17">
        <v>24.9</v>
      </c>
      <c r="K200" s="13">
        <v>15</v>
      </c>
      <c r="L200" s="13">
        <f t="shared" si="12"/>
        <v>79.400000000000006</v>
      </c>
      <c r="M200" s="13">
        <f t="shared" si="13"/>
        <v>64.960000000000008</v>
      </c>
      <c r="N200" s="18">
        <f t="shared" si="14"/>
        <v>106.4</v>
      </c>
      <c r="O200" s="13" t="s">
        <v>67</v>
      </c>
    </row>
    <row r="201" spans="1:15" x14ac:dyDescent="0.2">
      <c r="A201" s="13">
        <v>77</v>
      </c>
      <c r="B201" s="14" t="s">
        <v>552</v>
      </c>
      <c r="C201" s="13" t="s">
        <v>553</v>
      </c>
      <c r="D201" s="13">
        <v>13898963926</v>
      </c>
      <c r="E201" s="14" t="s">
        <v>497</v>
      </c>
      <c r="F201" s="13" t="s">
        <v>137</v>
      </c>
      <c r="G201" s="12">
        <v>304</v>
      </c>
      <c r="H201" s="13">
        <v>49</v>
      </c>
      <c r="I201" s="13">
        <v>80</v>
      </c>
      <c r="J201" s="17">
        <v>26.97</v>
      </c>
      <c r="K201" s="13">
        <v>12</v>
      </c>
      <c r="L201" s="13">
        <f t="shared" si="12"/>
        <v>78.97</v>
      </c>
      <c r="M201" s="13">
        <f t="shared" si="13"/>
        <v>66.888000000000005</v>
      </c>
      <c r="N201" s="13">
        <f t="shared" si="14"/>
        <v>127.97</v>
      </c>
      <c r="O201" s="13" t="s">
        <v>67</v>
      </c>
    </row>
    <row r="202" spans="1:15" x14ac:dyDescent="0.2">
      <c r="A202" s="13">
        <v>78</v>
      </c>
      <c r="B202" s="19" t="s">
        <v>554</v>
      </c>
      <c r="C202" s="20" t="s">
        <v>555</v>
      </c>
      <c r="D202" s="13" t="s">
        <v>556</v>
      </c>
      <c r="E202" s="19" t="s">
        <v>497</v>
      </c>
      <c r="F202" s="13" t="s">
        <v>557</v>
      </c>
      <c r="G202" s="12">
        <v>328</v>
      </c>
      <c r="H202" s="13">
        <v>57</v>
      </c>
      <c r="I202" s="13">
        <v>84</v>
      </c>
      <c r="J202" s="17">
        <v>27.22</v>
      </c>
      <c r="K202" s="13">
        <v>10</v>
      </c>
      <c r="L202" s="13">
        <f t="shared" si="12"/>
        <v>79.22</v>
      </c>
      <c r="M202" s="13">
        <f t="shared" si="13"/>
        <v>70.188000000000017</v>
      </c>
      <c r="N202" s="13">
        <f t="shared" si="14"/>
        <v>136.22</v>
      </c>
      <c r="O202" s="13" t="s">
        <v>67</v>
      </c>
    </row>
    <row r="203" spans="1:15" x14ac:dyDescent="0.2">
      <c r="A203" s="13">
        <v>79</v>
      </c>
      <c r="B203" s="14" t="s">
        <v>558</v>
      </c>
      <c r="C203" s="13" t="s">
        <v>559</v>
      </c>
      <c r="D203" s="13" t="s">
        <v>560</v>
      </c>
      <c r="E203" s="14" t="s">
        <v>490</v>
      </c>
      <c r="F203" s="13"/>
      <c r="G203" s="12">
        <v>363</v>
      </c>
      <c r="H203" s="13">
        <v>66</v>
      </c>
      <c r="I203" s="13">
        <v>72</v>
      </c>
      <c r="J203" s="17">
        <v>27.65</v>
      </c>
      <c r="K203" s="13">
        <v>16</v>
      </c>
      <c r="L203" s="13">
        <f t="shared" si="12"/>
        <v>79.650000000000006</v>
      </c>
      <c r="M203" s="13">
        <f t="shared" si="13"/>
        <v>74.760000000000005</v>
      </c>
      <c r="N203" s="13">
        <f t="shared" si="14"/>
        <v>145.65</v>
      </c>
      <c r="O203" s="13"/>
    </row>
    <row r="204" spans="1:15" x14ac:dyDescent="0.2">
      <c r="A204" s="13">
        <v>80</v>
      </c>
      <c r="B204" s="14" t="s">
        <v>561</v>
      </c>
      <c r="C204" s="13" t="s">
        <v>562</v>
      </c>
      <c r="D204" s="13" t="s">
        <v>563</v>
      </c>
      <c r="E204" s="14" t="s">
        <v>490</v>
      </c>
      <c r="F204" s="13"/>
      <c r="G204" s="12">
        <v>323</v>
      </c>
      <c r="H204" s="13">
        <v>62</v>
      </c>
      <c r="I204" s="13">
        <v>76</v>
      </c>
      <c r="J204" s="17">
        <v>27.22</v>
      </c>
      <c r="K204" s="13">
        <v>9</v>
      </c>
      <c r="L204" s="13">
        <f t="shared" si="12"/>
        <v>74.22</v>
      </c>
      <c r="M204" s="13">
        <f t="shared" si="13"/>
        <v>68.188000000000017</v>
      </c>
      <c r="N204" s="13">
        <f t="shared" si="14"/>
        <v>136.22</v>
      </c>
      <c r="O204" s="13"/>
    </row>
    <row r="205" spans="1:15" x14ac:dyDescent="0.2">
      <c r="A205" s="13">
        <v>81</v>
      </c>
      <c r="B205" s="14" t="s">
        <v>564</v>
      </c>
      <c r="C205" s="13" t="s">
        <v>565</v>
      </c>
      <c r="D205" s="13" t="s">
        <v>566</v>
      </c>
      <c r="E205" s="14" t="s">
        <v>490</v>
      </c>
      <c r="F205" s="13"/>
      <c r="G205" s="12">
        <v>317</v>
      </c>
      <c r="H205" s="13">
        <v>38</v>
      </c>
      <c r="I205" s="13">
        <v>92</v>
      </c>
      <c r="J205" s="17">
        <v>25.99</v>
      </c>
      <c r="K205" s="13">
        <v>13</v>
      </c>
      <c r="L205" s="13">
        <f t="shared" si="12"/>
        <v>84.99</v>
      </c>
      <c r="M205" s="13">
        <f t="shared" si="13"/>
        <v>69.496000000000009</v>
      </c>
      <c r="N205" s="13">
        <f t="shared" si="14"/>
        <v>122.99</v>
      </c>
      <c r="O205" s="13"/>
    </row>
    <row r="206" spans="1:15" x14ac:dyDescent="0.2">
      <c r="A206" s="13">
        <v>82</v>
      </c>
      <c r="B206" s="14" t="s">
        <v>567</v>
      </c>
      <c r="C206" s="13" t="s">
        <v>568</v>
      </c>
      <c r="D206" s="13" t="s">
        <v>569</v>
      </c>
      <c r="E206" s="14" t="s">
        <v>490</v>
      </c>
      <c r="F206" s="13"/>
      <c r="G206" s="12">
        <v>301</v>
      </c>
      <c r="H206" s="13">
        <v>73</v>
      </c>
      <c r="I206" s="13">
        <v>82</v>
      </c>
      <c r="J206" s="17">
        <v>27.57</v>
      </c>
      <c r="K206" s="13">
        <v>14</v>
      </c>
      <c r="L206" s="13">
        <f t="shared" si="12"/>
        <v>82.57</v>
      </c>
      <c r="M206" s="13">
        <f t="shared" si="13"/>
        <v>70.427999999999997</v>
      </c>
      <c r="N206" s="13">
        <f t="shared" si="14"/>
        <v>155.57</v>
      </c>
      <c r="O206" s="13"/>
    </row>
    <row r="207" spans="1:15" x14ac:dyDescent="0.2">
      <c r="A207" s="13">
        <v>83</v>
      </c>
      <c r="B207" s="14" t="s">
        <v>570</v>
      </c>
      <c r="C207" s="13" t="s">
        <v>571</v>
      </c>
      <c r="D207" s="13">
        <v>15101347304</v>
      </c>
      <c r="E207" s="14" t="s">
        <v>490</v>
      </c>
      <c r="F207" s="13" t="s">
        <v>572</v>
      </c>
      <c r="G207" s="12">
        <v>329</v>
      </c>
      <c r="H207" s="13">
        <v>67</v>
      </c>
      <c r="I207" s="13">
        <v>68</v>
      </c>
      <c r="J207" s="17">
        <v>25.55</v>
      </c>
      <c r="K207" s="13">
        <v>10</v>
      </c>
      <c r="L207" s="13">
        <f t="shared" ref="L207:L208" si="15">I207*0.5+J207+K207</f>
        <v>69.55</v>
      </c>
      <c r="M207" s="13">
        <f t="shared" ref="M207:M208" si="16">G207*0.1+H207*0.1+L207*0.4</f>
        <v>67.42</v>
      </c>
      <c r="N207" s="13">
        <f t="shared" ref="N207:N208" si="17">H207+L207</f>
        <v>136.55000000000001</v>
      </c>
      <c r="O207" s="13" t="s">
        <v>67</v>
      </c>
    </row>
    <row r="208" spans="1:15" x14ac:dyDescent="0.2">
      <c r="A208" s="13">
        <v>84</v>
      </c>
      <c r="B208" s="14" t="s">
        <v>573</v>
      </c>
      <c r="C208" s="13" t="s">
        <v>574</v>
      </c>
      <c r="D208" s="13">
        <v>18821714803</v>
      </c>
      <c r="E208" s="14" t="s">
        <v>497</v>
      </c>
      <c r="F208" s="13" t="s">
        <v>572</v>
      </c>
      <c r="G208" s="12">
        <v>340</v>
      </c>
      <c r="H208" s="13">
        <v>82</v>
      </c>
      <c r="I208" s="13">
        <v>81</v>
      </c>
      <c r="J208" s="17">
        <v>26.13</v>
      </c>
      <c r="K208" s="13">
        <v>16</v>
      </c>
      <c r="L208" s="13">
        <f t="shared" si="15"/>
        <v>82.63</v>
      </c>
      <c r="M208" s="13">
        <f t="shared" si="16"/>
        <v>75.25200000000001</v>
      </c>
      <c r="N208" s="13">
        <f t="shared" si="17"/>
        <v>164.63</v>
      </c>
      <c r="O208" s="13" t="s">
        <v>67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D847-A9AE-44F7-9F53-6150B55069A5}">
  <dimension ref="A1:M208"/>
  <sheetViews>
    <sheetView tabSelected="1" workbookViewId="0">
      <pane ySplit="2" topLeftCell="A36" activePane="bottomLeft" state="frozen"/>
      <selection pane="bottomLeft" activeCell="I43" sqref="I43"/>
    </sheetView>
  </sheetViews>
  <sheetFormatPr defaultRowHeight="14.25" x14ac:dyDescent="0.2"/>
  <cols>
    <col min="1" max="1" width="5.5" customWidth="1"/>
    <col min="2" max="2" width="17.5" customWidth="1"/>
    <col min="3" max="3" width="20.5" customWidth="1"/>
    <col min="4" max="4" width="20.75" customWidth="1"/>
    <col min="5" max="5" width="12.125" customWidth="1"/>
    <col min="6" max="6" width="13.5" customWidth="1"/>
    <col min="7" max="7" width="10.625" customWidth="1"/>
    <col min="8" max="8" width="18.5" customWidth="1"/>
    <col min="9" max="9" width="21.5" customWidth="1"/>
    <col min="10" max="10" width="9" customWidth="1"/>
    <col min="11" max="11" width="11" customWidth="1"/>
    <col min="12" max="12" width="14.375" customWidth="1"/>
    <col min="13" max="13" width="12.75" customWidth="1"/>
  </cols>
  <sheetData>
    <row r="1" spans="1:13" ht="25.5" customHeight="1" x14ac:dyDescent="0.35">
      <c r="A1" s="29" t="s">
        <v>594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 customHeight="1" x14ac:dyDescent="0.2">
      <c r="A2" s="1" t="s">
        <v>52</v>
      </c>
      <c r="B2" s="1" t="s">
        <v>53</v>
      </c>
      <c r="C2" s="1" t="s">
        <v>54</v>
      </c>
      <c r="D2" s="1" t="s">
        <v>56</v>
      </c>
      <c r="E2" s="1" t="s">
        <v>58</v>
      </c>
      <c r="F2" s="1" t="s">
        <v>585</v>
      </c>
      <c r="G2" s="1" t="s">
        <v>586</v>
      </c>
      <c r="H2" s="27" t="s">
        <v>587</v>
      </c>
      <c r="I2" s="27" t="s">
        <v>588</v>
      </c>
      <c r="J2" s="1" t="s">
        <v>63</v>
      </c>
      <c r="K2" s="1" t="s">
        <v>64</v>
      </c>
      <c r="L2" s="1" t="s">
        <v>589</v>
      </c>
      <c r="M2" s="1" t="s">
        <v>66</v>
      </c>
    </row>
    <row r="3" spans="1:13" x14ac:dyDescent="0.2">
      <c r="A3" s="3">
        <v>1</v>
      </c>
      <c r="B3" s="5" t="s">
        <v>163</v>
      </c>
      <c r="C3" s="3" t="s">
        <v>164</v>
      </c>
      <c r="D3" s="23" t="s">
        <v>166</v>
      </c>
      <c r="E3" s="7">
        <v>388</v>
      </c>
      <c r="F3" s="3">
        <v>85</v>
      </c>
      <c r="G3" s="3">
        <v>83</v>
      </c>
      <c r="H3" s="15">
        <v>26.333333333333332</v>
      </c>
      <c r="I3" s="15">
        <v>17.255555555555556</v>
      </c>
      <c r="J3" s="15">
        <f t="shared" ref="J3:J34" si="0">G3*0.5+H3+I3</f>
        <v>85.088888888888889</v>
      </c>
      <c r="K3" s="15">
        <f t="shared" ref="K3:K34" si="1">E3*0.1+F3*0.1+J3*0.4</f>
        <v>81.335555555555558</v>
      </c>
      <c r="L3" s="15">
        <f t="shared" ref="L3:L34" si="2">F3+J3</f>
        <v>170.0888888888889</v>
      </c>
      <c r="M3" s="3"/>
    </row>
    <row r="4" spans="1:13" x14ac:dyDescent="0.2">
      <c r="A4" s="3">
        <v>2</v>
      </c>
      <c r="B4" s="5" t="s">
        <v>167</v>
      </c>
      <c r="C4" s="3" t="s">
        <v>168</v>
      </c>
      <c r="D4" s="23" t="s">
        <v>166</v>
      </c>
      <c r="E4" s="7">
        <v>314</v>
      </c>
      <c r="F4" s="3">
        <v>82</v>
      </c>
      <c r="G4" s="3">
        <v>99</v>
      </c>
      <c r="H4" s="15">
        <v>26.866666666666667</v>
      </c>
      <c r="I4" s="15">
        <v>17.622222222222224</v>
      </c>
      <c r="J4" s="15">
        <f t="shared" si="0"/>
        <v>93.988888888888894</v>
      </c>
      <c r="K4" s="15">
        <f t="shared" si="1"/>
        <v>77.195555555555558</v>
      </c>
      <c r="L4" s="15">
        <f t="shared" si="2"/>
        <v>175.98888888888888</v>
      </c>
      <c r="M4" s="3" t="s">
        <v>67</v>
      </c>
    </row>
    <row r="5" spans="1:13" x14ac:dyDescent="0.2">
      <c r="A5" s="3">
        <v>3</v>
      </c>
      <c r="B5" s="5" t="s">
        <v>169</v>
      </c>
      <c r="C5" s="3" t="s">
        <v>170</v>
      </c>
      <c r="D5" s="23" t="s">
        <v>166</v>
      </c>
      <c r="E5" s="7">
        <v>361</v>
      </c>
      <c r="F5" s="3">
        <v>69</v>
      </c>
      <c r="G5" s="3">
        <v>78</v>
      </c>
      <c r="H5" s="15">
        <v>25.866666666666667</v>
      </c>
      <c r="I5" s="15">
        <v>17.522222222222226</v>
      </c>
      <c r="J5" s="15">
        <f t="shared" si="0"/>
        <v>82.3888888888889</v>
      </c>
      <c r="K5" s="15">
        <f t="shared" si="1"/>
        <v>75.955555555555563</v>
      </c>
      <c r="L5" s="15">
        <f t="shared" si="2"/>
        <v>151.38888888888891</v>
      </c>
      <c r="M5" s="3" t="s">
        <v>67</v>
      </c>
    </row>
    <row r="6" spans="1:13" x14ac:dyDescent="0.2">
      <c r="A6" s="3">
        <v>4</v>
      </c>
      <c r="B6" s="5" t="s">
        <v>171</v>
      </c>
      <c r="C6" s="3" t="s">
        <v>172</v>
      </c>
      <c r="D6" s="24" t="s">
        <v>173</v>
      </c>
      <c r="E6" s="7">
        <v>322</v>
      </c>
      <c r="F6" s="3">
        <v>73</v>
      </c>
      <c r="G6" s="3">
        <v>93</v>
      </c>
      <c r="H6" s="15">
        <v>26.633333333333329</v>
      </c>
      <c r="I6" s="15">
        <v>17.8</v>
      </c>
      <c r="J6" s="15">
        <f t="shared" si="0"/>
        <v>90.933333333333323</v>
      </c>
      <c r="K6" s="15">
        <f t="shared" si="1"/>
        <v>75.873333333333335</v>
      </c>
      <c r="L6" s="15">
        <f t="shared" si="2"/>
        <v>163.93333333333334</v>
      </c>
      <c r="M6" s="3"/>
    </row>
    <row r="7" spans="1:13" x14ac:dyDescent="0.2">
      <c r="A7" s="3">
        <v>5</v>
      </c>
      <c r="B7" s="5" t="s">
        <v>174</v>
      </c>
      <c r="C7" s="3" t="s">
        <v>175</v>
      </c>
      <c r="D7" s="23" t="s">
        <v>166</v>
      </c>
      <c r="E7" s="7">
        <v>310</v>
      </c>
      <c r="F7" s="3">
        <v>80</v>
      </c>
      <c r="G7" s="3">
        <v>95</v>
      </c>
      <c r="H7" s="15">
        <v>26.3</v>
      </c>
      <c r="I7" s="15">
        <v>17.033333333333331</v>
      </c>
      <c r="J7" s="15">
        <f t="shared" si="0"/>
        <v>90.833333333333329</v>
      </c>
      <c r="K7" s="15">
        <f t="shared" si="1"/>
        <v>75.333333333333343</v>
      </c>
      <c r="L7" s="15">
        <f t="shared" si="2"/>
        <v>170.83333333333331</v>
      </c>
      <c r="M7" s="3" t="s">
        <v>67</v>
      </c>
    </row>
    <row r="8" spans="1:13" x14ac:dyDescent="0.2">
      <c r="A8" s="3">
        <v>6</v>
      </c>
      <c r="B8" s="5" t="s">
        <v>176</v>
      </c>
      <c r="C8" s="3" t="s">
        <v>177</v>
      </c>
      <c r="D8" s="23" t="s">
        <v>166</v>
      </c>
      <c r="E8" s="7">
        <v>322</v>
      </c>
      <c r="F8" s="3">
        <v>79</v>
      </c>
      <c r="G8" s="3">
        <v>78</v>
      </c>
      <c r="H8" s="15">
        <v>26.3</v>
      </c>
      <c r="I8" s="15">
        <v>17.68888888888889</v>
      </c>
      <c r="J8" s="15">
        <f t="shared" si="0"/>
        <v>82.98888888888888</v>
      </c>
      <c r="K8" s="15">
        <f t="shared" si="1"/>
        <v>73.295555555555552</v>
      </c>
      <c r="L8" s="15">
        <f t="shared" si="2"/>
        <v>161.98888888888888</v>
      </c>
      <c r="M8" s="3" t="s">
        <v>67</v>
      </c>
    </row>
    <row r="9" spans="1:13" x14ac:dyDescent="0.2">
      <c r="A9" s="3">
        <v>7</v>
      </c>
      <c r="B9" s="5" t="s">
        <v>178</v>
      </c>
      <c r="C9" s="3" t="s">
        <v>179</v>
      </c>
      <c r="D9" s="23" t="s">
        <v>166</v>
      </c>
      <c r="E9" s="7">
        <v>310</v>
      </c>
      <c r="F9" s="3">
        <v>71</v>
      </c>
      <c r="G9" s="3">
        <v>84</v>
      </c>
      <c r="H9" s="15">
        <v>26.499999999999996</v>
      </c>
      <c r="I9" s="15">
        <v>17.777777777777779</v>
      </c>
      <c r="J9" s="15">
        <f t="shared" si="0"/>
        <v>86.277777777777771</v>
      </c>
      <c r="K9" s="15">
        <f t="shared" si="1"/>
        <v>72.611111111111114</v>
      </c>
      <c r="L9" s="15">
        <f t="shared" si="2"/>
        <v>157.27777777777777</v>
      </c>
      <c r="M9" s="3" t="s">
        <v>67</v>
      </c>
    </row>
    <row r="10" spans="1:13" x14ac:dyDescent="0.2">
      <c r="A10" s="3">
        <v>8</v>
      </c>
      <c r="B10" s="5" t="s">
        <v>180</v>
      </c>
      <c r="C10" s="3" t="s">
        <v>181</v>
      </c>
      <c r="D10" s="23" t="s">
        <v>166</v>
      </c>
      <c r="E10" s="7">
        <v>315</v>
      </c>
      <c r="F10" s="3">
        <v>72</v>
      </c>
      <c r="G10" s="3">
        <v>80</v>
      </c>
      <c r="H10" s="15">
        <v>26.900000000000002</v>
      </c>
      <c r="I10" s="15">
        <v>17.411111111111111</v>
      </c>
      <c r="J10" s="15">
        <f t="shared" si="0"/>
        <v>84.311111111111117</v>
      </c>
      <c r="K10" s="15">
        <f t="shared" si="1"/>
        <v>72.424444444444447</v>
      </c>
      <c r="L10" s="15">
        <f t="shared" si="2"/>
        <v>156.31111111111113</v>
      </c>
      <c r="M10" s="3" t="s">
        <v>67</v>
      </c>
    </row>
    <row r="11" spans="1:13" x14ac:dyDescent="0.2">
      <c r="A11" s="3">
        <v>9</v>
      </c>
      <c r="B11" s="5" t="s">
        <v>182</v>
      </c>
      <c r="C11" s="3" t="s">
        <v>183</v>
      </c>
      <c r="D11" s="23" t="s">
        <v>166</v>
      </c>
      <c r="E11" s="7">
        <v>357</v>
      </c>
      <c r="F11" s="3">
        <v>55</v>
      </c>
      <c r="G11" s="3">
        <v>68</v>
      </c>
      <c r="H11" s="15">
        <v>25.833333333333332</v>
      </c>
      <c r="I11" s="15">
        <v>17.233333333333334</v>
      </c>
      <c r="J11" s="15">
        <f t="shared" si="0"/>
        <v>77.066666666666663</v>
      </c>
      <c r="K11" s="15">
        <f t="shared" si="1"/>
        <v>72.026666666666671</v>
      </c>
      <c r="L11" s="15">
        <f t="shared" si="2"/>
        <v>132.06666666666666</v>
      </c>
      <c r="M11" s="3" t="s">
        <v>67</v>
      </c>
    </row>
    <row r="12" spans="1:13" x14ac:dyDescent="0.2">
      <c r="A12" s="3">
        <v>10</v>
      </c>
      <c r="B12" s="5" t="s">
        <v>185</v>
      </c>
      <c r="C12" s="3" t="s">
        <v>186</v>
      </c>
      <c r="D12" s="23" t="s">
        <v>166</v>
      </c>
      <c r="E12" s="7">
        <v>332</v>
      </c>
      <c r="F12" s="3">
        <v>65</v>
      </c>
      <c r="G12" s="3">
        <v>76</v>
      </c>
      <c r="H12" s="15">
        <v>25.43333333333333</v>
      </c>
      <c r="I12" s="15">
        <v>16.855555555555554</v>
      </c>
      <c r="J12" s="15">
        <f t="shared" si="0"/>
        <v>80.288888888888891</v>
      </c>
      <c r="K12" s="15">
        <f t="shared" si="1"/>
        <v>71.815555555555562</v>
      </c>
      <c r="L12" s="15">
        <f t="shared" si="2"/>
        <v>145.28888888888889</v>
      </c>
      <c r="M12" s="3"/>
    </row>
    <row r="13" spans="1:13" x14ac:dyDescent="0.2">
      <c r="A13" s="3">
        <v>11</v>
      </c>
      <c r="B13" s="5" t="s">
        <v>188</v>
      </c>
      <c r="C13" s="3" t="s">
        <v>189</v>
      </c>
      <c r="D13" s="23" t="s">
        <v>166</v>
      </c>
      <c r="E13" s="7">
        <v>305</v>
      </c>
      <c r="F13" s="3">
        <v>65</v>
      </c>
      <c r="G13" s="3">
        <v>88</v>
      </c>
      <c r="H13" s="15">
        <v>25.233333333333334</v>
      </c>
      <c r="I13" s="15">
        <v>17.2</v>
      </c>
      <c r="J13" s="15">
        <f t="shared" si="0"/>
        <v>86.433333333333337</v>
      </c>
      <c r="K13" s="15">
        <f t="shared" si="1"/>
        <v>71.573333333333338</v>
      </c>
      <c r="L13" s="15">
        <f t="shared" si="2"/>
        <v>151.43333333333334</v>
      </c>
      <c r="M13" s="3"/>
    </row>
    <row r="14" spans="1:13" x14ac:dyDescent="0.2">
      <c r="A14" s="3">
        <v>12</v>
      </c>
      <c r="B14" s="5" t="s">
        <v>191</v>
      </c>
      <c r="C14" s="3" t="s">
        <v>192</v>
      </c>
      <c r="D14" s="23" t="s">
        <v>166</v>
      </c>
      <c r="E14" s="7">
        <v>300</v>
      </c>
      <c r="F14" s="3">
        <v>74</v>
      </c>
      <c r="G14" s="3">
        <v>85</v>
      </c>
      <c r="H14" s="15">
        <v>26.066666666666666</v>
      </c>
      <c r="I14" s="15">
        <v>16.766666666666666</v>
      </c>
      <c r="J14" s="15">
        <f t="shared" si="0"/>
        <v>85.333333333333329</v>
      </c>
      <c r="K14" s="15">
        <f t="shared" si="1"/>
        <v>71.533333333333331</v>
      </c>
      <c r="L14" s="15">
        <f t="shared" si="2"/>
        <v>159.33333333333331</v>
      </c>
      <c r="M14" s="3"/>
    </row>
    <row r="15" spans="1:13" x14ac:dyDescent="0.2">
      <c r="A15" s="3">
        <v>13</v>
      </c>
      <c r="B15" s="5" t="s">
        <v>194</v>
      </c>
      <c r="C15" s="3" t="s">
        <v>195</v>
      </c>
      <c r="D15" s="23" t="s">
        <v>166</v>
      </c>
      <c r="E15" s="7">
        <v>318</v>
      </c>
      <c r="F15" s="3">
        <v>64</v>
      </c>
      <c r="G15" s="3">
        <v>77</v>
      </c>
      <c r="H15" s="15">
        <v>27.166666666666668</v>
      </c>
      <c r="I15" s="15">
        <v>17.466666666666669</v>
      </c>
      <c r="J15" s="15">
        <f t="shared" si="0"/>
        <v>83.13333333333334</v>
      </c>
      <c r="K15" s="15">
        <f t="shared" si="1"/>
        <v>71.453333333333347</v>
      </c>
      <c r="L15" s="15">
        <f t="shared" si="2"/>
        <v>147.13333333333333</v>
      </c>
      <c r="M15" s="3" t="s">
        <v>67</v>
      </c>
    </row>
    <row r="16" spans="1:13" x14ac:dyDescent="0.2">
      <c r="A16" s="3">
        <v>14</v>
      </c>
      <c r="B16" s="5" t="s">
        <v>197</v>
      </c>
      <c r="C16" s="3" t="s">
        <v>198</v>
      </c>
      <c r="D16" s="23" t="s">
        <v>166</v>
      </c>
      <c r="E16" s="7">
        <v>309</v>
      </c>
      <c r="F16" s="3">
        <v>66</v>
      </c>
      <c r="G16" s="3">
        <v>80</v>
      </c>
      <c r="H16" s="15">
        <v>26.666666666666664</v>
      </c>
      <c r="I16" s="15">
        <v>17.100000000000001</v>
      </c>
      <c r="J16" s="15">
        <f t="shared" si="0"/>
        <v>83.766666666666652</v>
      </c>
      <c r="K16" s="15">
        <f t="shared" si="1"/>
        <v>71.006666666666661</v>
      </c>
      <c r="L16" s="15">
        <f t="shared" si="2"/>
        <v>149.76666666666665</v>
      </c>
      <c r="M16" s="3"/>
    </row>
    <row r="17" spans="1:13" x14ac:dyDescent="0.2">
      <c r="A17" s="3">
        <v>15</v>
      </c>
      <c r="B17" s="5" t="s">
        <v>200</v>
      </c>
      <c r="C17" s="3" t="s">
        <v>201</v>
      </c>
      <c r="D17" s="23" t="s">
        <v>166</v>
      </c>
      <c r="E17" s="7">
        <v>312</v>
      </c>
      <c r="F17" s="3">
        <v>55</v>
      </c>
      <c r="G17" s="3">
        <v>84</v>
      </c>
      <c r="H17" s="15">
        <v>25.2</v>
      </c>
      <c r="I17" s="15">
        <v>16.87777777777778</v>
      </c>
      <c r="J17" s="15">
        <f t="shared" si="0"/>
        <v>84.077777777777783</v>
      </c>
      <c r="K17" s="15">
        <f t="shared" si="1"/>
        <v>70.331111111111113</v>
      </c>
      <c r="L17" s="15">
        <f t="shared" si="2"/>
        <v>139.07777777777778</v>
      </c>
      <c r="M17" s="3"/>
    </row>
    <row r="18" spans="1:13" x14ac:dyDescent="0.2">
      <c r="A18" s="3">
        <v>16</v>
      </c>
      <c r="B18" s="5" t="s">
        <v>203</v>
      </c>
      <c r="C18" s="3" t="s">
        <v>204</v>
      </c>
      <c r="D18" s="23" t="s">
        <v>166</v>
      </c>
      <c r="E18" s="7">
        <v>325</v>
      </c>
      <c r="F18" s="3">
        <v>55</v>
      </c>
      <c r="G18" s="3">
        <v>76</v>
      </c>
      <c r="H18" s="15">
        <v>25.299999999999997</v>
      </c>
      <c r="I18" s="15">
        <v>17.011111111111113</v>
      </c>
      <c r="J18" s="15">
        <f t="shared" si="0"/>
        <v>80.311111111111103</v>
      </c>
      <c r="K18" s="15">
        <f t="shared" si="1"/>
        <v>70.124444444444435</v>
      </c>
      <c r="L18" s="15">
        <f t="shared" si="2"/>
        <v>135.3111111111111</v>
      </c>
      <c r="M18" s="3" t="s">
        <v>67</v>
      </c>
    </row>
    <row r="19" spans="1:13" x14ac:dyDescent="0.2">
      <c r="A19" s="3">
        <v>17</v>
      </c>
      <c r="B19" s="5" t="s">
        <v>205</v>
      </c>
      <c r="C19" s="3" t="s">
        <v>206</v>
      </c>
      <c r="D19" s="23" t="s">
        <v>166</v>
      </c>
      <c r="E19" s="7">
        <v>309</v>
      </c>
      <c r="F19" s="3">
        <v>60</v>
      </c>
      <c r="G19" s="3">
        <v>83</v>
      </c>
      <c r="H19" s="15">
        <v>24.566666666666666</v>
      </c>
      <c r="I19" s="15">
        <v>16.511111111111113</v>
      </c>
      <c r="J19" s="15">
        <f t="shared" si="0"/>
        <v>82.577777777777783</v>
      </c>
      <c r="K19" s="15">
        <f t="shared" si="1"/>
        <v>69.931111111111122</v>
      </c>
      <c r="L19" s="15">
        <f t="shared" si="2"/>
        <v>142.57777777777778</v>
      </c>
      <c r="M19" s="3" t="s">
        <v>67</v>
      </c>
    </row>
    <row r="20" spans="1:13" x14ac:dyDescent="0.2">
      <c r="A20" s="3">
        <v>18</v>
      </c>
      <c r="B20" s="5" t="s">
        <v>207</v>
      </c>
      <c r="C20" s="3" t="s">
        <v>208</v>
      </c>
      <c r="D20" s="23" t="s">
        <v>173</v>
      </c>
      <c r="E20" s="7">
        <v>326</v>
      </c>
      <c r="F20" s="3">
        <v>47</v>
      </c>
      <c r="G20" s="3">
        <v>77</v>
      </c>
      <c r="H20" s="15">
        <v>25.166666666666664</v>
      </c>
      <c r="I20" s="15">
        <v>17.37777777777778</v>
      </c>
      <c r="J20" s="15">
        <f t="shared" si="0"/>
        <v>81.044444444444451</v>
      </c>
      <c r="K20" s="15">
        <f t="shared" si="1"/>
        <v>69.717777777777783</v>
      </c>
      <c r="L20" s="15">
        <f t="shared" si="2"/>
        <v>128.04444444444445</v>
      </c>
      <c r="M20" s="3" t="s">
        <v>67</v>
      </c>
    </row>
    <row r="21" spans="1:13" x14ac:dyDescent="0.2">
      <c r="A21" s="3">
        <v>19</v>
      </c>
      <c r="B21" s="5" t="s">
        <v>209</v>
      </c>
      <c r="C21" s="3" t="s">
        <v>210</v>
      </c>
      <c r="D21" s="23" t="s">
        <v>166</v>
      </c>
      <c r="E21" s="7">
        <v>311</v>
      </c>
      <c r="F21" s="3">
        <v>38</v>
      </c>
      <c r="G21" s="3">
        <v>89</v>
      </c>
      <c r="H21" s="15">
        <v>25.466666666666665</v>
      </c>
      <c r="I21" s="15">
        <v>16.922222222222224</v>
      </c>
      <c r="J21" s="15">
        <f t="shared" si="0"/>
        <v>86.888888888888886</v>
      </c>
      <c r="K21" s="15">
        <f t="shared" si="1"/>
        <v>69.655555555555551</v>
      </c>
      <c r="L21" s="15">
        <f t="shared" si="2"/>
        <v>124.88888888888889</v>
      </c>
      <c r="M21" s="3"/>
    </row>
    <row r="22" spans="1:13" x14ac:dyDescent="0.2">
      <c r="A22" s="3">
        <v>20</v>
      </c>
      <c r="B22" s="5" t="s">
        <v>212</v>
      </c>
      <c r="C22" s="3" t="s">
        <v>213</v>
      </c>
      <c r="D22" s="23" t="s">
        <v>166</v>
      </c>
      <c r="E22" s="7">
        <v>304</v>
      </c>
      <c r="F22" s="3">
        <v>60</v>
      </c>
      <c r="G22" s="3">
        <v>80</v>
      </c>
      <c r="H22" s="15">
        <v>25.333333333333332</v>
      </c>
      <c r="I22" s="15">
        <v>16.722222222222221</v>
      </c>
      <c r="J22" s="15">
        <f t="shared" si="0"/>
        <v>82.055555555555543</v>
      </c>
      <c r="K22" s="21">
        <f t="shared" si="1"/>
        <v>69.222222222222229</v>
      </c>
      <c r="L22" s="21">
        <f t="shared" si="2"/>
        <v>142.05555555555554</v>
      </c>
      <c r="M22" s="3" t="s">
        <v>67</v>
      </c>
    </row>
    <row r="23" spans="1:13" x14ac:dyDescent="0.2">
      <c r="A23" s="3">
        <v>21</v>
      </c>
      <c r="B23" s="14" t="s">
        <v>148</v>
      </c>
      <c r="C23" s="3" t="s">
        <v>575</v>
      </c>
      <c r="D23" s="23" t="s">
        <v>215</v>
      </c>
      <c r="E23" s="12">
        <v>375</v>
      </c>
      <c r="F23" s="13">
        <v>79</v>
      </c>
      <c r="G23" s="13">
        <v>72</v>
      </c>
      <c r="H23" s="13">
        <v>26.7</v>
      </c>
      <c r="I23" s="13">
        <v>17.7</v>
      </c>
      <c r="J23" s="13">
        <f t="shared" si="0"/>
        <v>80.400000000000006</v>
      </c>
      <c r="K23" s="22">
        <f t="shared" si="1"/>
        <v>77.56</v>
      </c>
      <c r="L23" s="22">
        <f t="shared" si="2"/>
        <v>159.4</v>
      </c>
      <c r="M23" s="13" t="s">
        <v>149</v>
      </c>
    </row>
    <row r="24" spans="1:13" x14ac:dyDescent="0.2">
      <c r="A24" s="3">
        <v>22</v>
      </c>
      <c r="B24" s="14" t="s">
        <v>150</v>
      </c>
      <c r="C24" s="3" t="s">
        <v>576</v>
      </c>
      <c r="D24" s="23" t="s">
        <v>215</v>
      </c>
      <c r="E24" s="12">
        <v>350</v>
      </c>
      <c r="F24" s="13">
        <v>64</v>
      </c>
      <c r="G24" s="13">
        <v>78</v>
      </c>
      <c r="H24" s="13">
        <v>26.3</v>
      </c>
      <c r="I24" s="13">
        <v>17.43</v>
      </c>
      <c r="J24" s="13">
        <f t="shared" si="0"/>
        <v>82.72999999999999</v>
      </c>
      <c r="K24" s="22">
        <f t="shared" si="1"/>
        <v>74.49199999999999</v>
      </c>
      <c r="L24" s="22">
        <f t="shared" si="2"/>
        <v>146.72999999999999</v>
      </c>
      <c r="M24" s="13" t="s">
        <v>67</v>
      </c>
    </row>
    <row r="25" spans="1:13" x14ac:dyDescent="0.2">
      <c r="A25" s="3">
        <v>23</v>
      </c>
      <c r="B25" s="14" t="s">
        <v>151</v>
      </c>
      <c r="C25" s="3" t="s">
        <v>577</v>
      </c>
      <c r="D25" s="23" t="s">
        <v>215</v>
      </c>
      <c r="E25" s="12">
        <v>326</v>
      </c>
      <c r="F25" s="13">
        <v>74</v>
      </c>
      <c r="G25" s="13">
        <v>79</v>
      </c>
      <c r="H25" s="13">
        <v>26.05</v>
      </c>
      <c r="I25" s="13">
        <v>17.13</v>
      </c>
      <c r="J25" s="13">
        <f t="shared" si="0"/>
        <v>82.679999999999993</v>
      </c>
      <c r="K25" s="22">
        <f t="shared" si="1"/>
        <v>73.072000000000003</v>
      </c>
      <c r="L25" s="22">
        <f t="shared" si="2"/>
        <v>156.68</v>
      </c>
      <c r="M25" s="13" t="s">
        <v>67</v>
      </c>
    </row>
    <row r="26" spans="1:13" x14ac:dyDescent="0.2">
      <c r="A26" s="3">
        <v>24</v>
      </c>
      <c r="B26" s="14" t="s">
        <v>153</v>
      </c>
      <c r="C26" s="3" t="s">
        <v>578</v>
      </c>
      <c r="D26" s="23" t="s">
        <v>215</v>
      </c>
      <c r="E26" s="12">
        <v>346</v>
      </c>
      <c r="F26" s="13">
        <v>47</v>
      </c>
      <c r="G26" s="13">
        <v>76</v>
      </c>
      <c r="H26" s="13">
        <v>24.8</v>
      </c>
      <c r="I26" s="13">
        <v>17.23</v>
      </c>
      <c r="J26" s="13">
        <f t="shared" si="0"/>
        <v>80.03</v>
      </c>
      <c r="K26" s="22">
        <f t="shared" si="1"/>
        <v>71.312000000000012</v>
      </c>
      <c r="L26" s="22">
        <f t="shared" si="2"/>
        <v>127.03</v>
      </c>
      <c r="M26" s="13" t="s">
        <v>67</v>
      </c>
    </row>
    <row r="27" spans="1:13" x14ac:dyDescent="0.2">
      <c r="A27" s="3">
        <v>25</v>
      </c>
      <c r="B27" s="14" t="s">
        <v>154</v>
      </c>
      <c r="C27" s="3" t="s">
        <v>579</v>
      </c>
      <c r="D27" s="23" t="s">
        <v>215</v>
      </c>
      <c r="E27" s="12">
        <v>326</v>
      </c>
      <c r="F27" s="13">
        <v>52</v>
      </c>
      <c r="G27" s="13">
        <v>80</v>
      </c>
      <c r="H27" s="13">
        <v>25.95</v>
      </c>
      <c r="I27" s="13">
        <v>17.53</v>
      </c>
      <c r="J27" s="13">
        <f t="shared" si="0"/>
        <v>83.48</v>
      </c>
      <c r="K27" s="22">
        <f t="shared" si="1"/>
        <v>71.192000000000007</v>
      </c>
      <c r="L27" s="22">
        <f t="shared" si="2"/>
        <v>135.48000000000002</v>
      </c>
      <c r="M27" s="13" t="s">
        <v>67</v>
      </c>
    </row>
    <row r="28" spans="1:13" x14ac:dyDescent="0.2">
      <c r="A28" s="3">
        <v>26</v>
      </c>
      <c r="B28" s="5" t="s">
        <v>590</v>
      </c>
      <c r="C28" s="5" t="s">
        <v>591</v>
      </c>
      <c r="D28" s="23" t="s">
        <v>215</v>
      </c>
      <c r="E28" s="5">
        <v>325</v>
      </c>
      <c r="F28" s="5">
        <v>41</v>
      </c>
      <c r="G28" s="5">
        <v>80</v>
      </c>
      <c r="H28" s="5">
        <v>26.75</v>
      </c>
      <c r="I28" s="5">
        <v>17.37</v>
      </c>
      <c r="J28" s="5">
        <f t="shared" si="0"/>
        <v>84.12</v>
      </c>
      <c r="K28" s="5">
        <f t="shared" si="1"/>
        <v>70.248000000000005</v>
      </c>
      <c r="L28" s="5">
        <f t="shared" si="2"/>
        <v>125.12</v>
      </c>
      <c r="M28" s="5"/>
    </row>
    <row r="29" spans="1:13" x14ac:dyDescent="0.2">
      <c r="A29" s="3">
        <v>27</v>
      </c>
      <c r="B29" s="5" t="s">
        <v>592</v>
      </c>
      <c r="C29" s="5" t="s">
        <v>593</v>
      </c>
      <c r="D29" s="23" t="s">
        <v>215</v>
      </c>
      <c r="E29" s="5">
        <v>319</v>
      </c>
      <c r="F29" s="5">
        <v>49</v>
      </c>
      <c r="G29" s="5">
        <v>82</v>
      </c>
      <c r="H29" s="5">
        <v>25.45</v>
      </c>
      <c r="I29" s="5">
        <v>17.100000000000001</v>
      </c>
      <c r="J29" s="5">
        <f t="shared" si="0"/>
        <v>83.550000000000011</v>
      </c>
      <c r="K29" s="5">
        <f t="shared" si="1"/>
        <v>70.220000000000013</v>
      </c>
      <c r="L29" s="5">
        <f t="shared" si="2"/>
        <v>132.55000000000001</v>
      </c>
      <c r="M29" s="5" t="s">
        <v>67</v>
      </c>
    </row>
    <row r="30" spans="1:13" x14ac:dyDescent="0.2">
      <c r="A30" s="3">
        <v>28</v>
      </c>
      <c r="B30" s="5" t="s">
        <v>157</v>
      </c>
      <c r="C30" s="5" t="s">
        <v>580</v>
      </c>
      <c r="D30" s="23" t="s">
        <v>215</v>
      </c>
      <c r="E30" s="5">
        <v>322</v>
      </c>
      <c r="F30" s="5">
        <v>53</v>
      </c>
      <c r="G30" s="5">
        <v>75</v>
      </c>
      <c r="H30" s="5">
        <v>26</v>
      </c>
      <c r="I30" s="5">
        <v>17.13</v>
      </c>
      <c r="J30" s="5">
        <f t="shared" si="0"/>
        <v>80.63</v>
      </c>
      <c r="K30" s="5">
        <f t="shared" si="1"/>
        <v>69.75200000000001</v>
      </c>
      <c r="L30" s="5">
        <f t="shared" si="2"/>
        <v>133.63</v>
      </c>
      <c r="M30" s="5" t="s">
        <v>67</v>
      </c>
    </row>
    <row r="31" spans="1:13" x14ac:dyDescent="0.2">
      <c r="A31" s="3">
        <v>29</v>
      </c>
      <c r="B31" s="14" t="s">
        <v>159</v>
      </c>
      <c r="C31" s="3" t="s">
        <v>581</v>
      </c>
      <c r="D31" s="23" t="s">
        <v>215</v>
      </c>
      <c r="E31" s="12">
        <v>312</v>
      </c>
      <c r="F31" s="13">
        <v>38</v>
      </c>
      <c r="G31" s="13">
        <v>79</v>
      </c>
      <c r="H31" s="13">
        <v>24.55</v>
      </c>
      <c r="I31" s="13">
        <v>17.03</v>
      </c>
      <c r="J31" s="13">
        <f t="shared" si="0"/>
        <v>81.08</v>
      </c>
      <c r="K31" s="22">
        <f t="shared" si="1"/>
        <v>67.432000000000002</v>
      </c>
      <c r="L31" s="22">
        <f t="shared" si="2"/>
        <v>119.08</v>
      </c>
      <c r="M31" s="13" t="s">
        <v>67</v>
      </c>
    </row>
    <row r="32" spans="1:13" x14ac:dyDescent="0.2">
      <c r="A32" s="3">
        <v>30</v>
      </c>
      <c r="B32" s="14" t="s">
        <v>160</v>
      </c>
      <c r="C32" s="3" t="s">
        <v>582</v>
      </c>
      <c r="D32" s="23" t="s">
        <v>215</v>
      </c>
      <c r="E32" s="12">
        <v>302</v>
      </c>
      <c r="F32" s="13">
        <v>49</v>
      </c>
      <c r="G32" s="13">
        <v>63</v>
      </c>
      <c r="H32" s="13">
        <v>26.6</v>
      </c>
      <c r="I32" s="13">
        <v>17.5</v>
      </c>
      <c r="J32" s="13">
        <f t="shared" si="0"/>
        <v>75.599999999999994</v>
      </c>
      <c r="K32" s="22">
        <f t="shared" si="1"/>
        <v>65.34</v>
      </c>
      <c r="L32" s="22">
        <f t="shared" si="2"/>
        <v>124.6</v>
      </c>
      <c r="M32" s="13" t="s">
        <v>67</v>
      </c>
    </row>
    <row r="33" spans="1:13" x14ac:dyDescent="0.2">
      <c r="A33" s="3">
        <v>31</v>
      </c>
      <c r="B33" s="14" t="s">
        <v>161</v>
      </c>
      <c r="C33" s="3" t="s">
        <v>583</v>
      </c>
      <c r="D33" s="23" t="s">
        <v>215</v>
      </c>
      <c r="E33" s="12">
        <v>317</v>
      </c>
      <c r="F33" s="13">
        <v>31</v>
      </c>
      <c r="G33" s="13">
        <v>76</v>
      </c>
      <c r="H33" s="13">
        <v>21.8</v>
      </c>
      <c r="I33" s="13">
        <v>15.8</v>
      </c>
      <c r="J33" s="13">
        <f t="shared" si="0"/>
        <v>75.599999999999994</v>
      </c>
      <c r="K33" s="22">
        <f t="shared" si="1"/>
        <v>65.040000000000006</v>
      </c>
      <c r="L33" s="22">
        <f t="shared" si="2"/>
        <v>106.6</v>
      </c>
      <c r="M33" s="13" t="s">
        <v>67</v>
      </c>
    </row>
    <row r="34" spans="1:13" x14ac:dyDescent="0.2">
      <c r="A34" s="3">
        <v>32</v>
      </c>
      <c r="B34" s="14" t="s">
        <v>162</v>
      </c>
      <c r="C34" s="3" t="s">
        <v>584</v>
      </c>
      <c r="D34" s="23" t="s">
        <v>215</v>
      </c>
      <c r="E34" s="12">
        <v>310</v>
      </c>
      <c r="F34" s="13">
        <v>30</v>
      </c>
      <c r="G34" s="13">
        <v>74</v>
      </c>
      <c r="H34" s="13">
        <v>19.05</v>
      </c>
      <c r="I34" s="13">
        <v>15.83</v>
      </c>
      <c r="J34" s="13">
        <f t="shared" si="0"/>
        <v>71.88</v>
      </c>
      <c r="K34" s="22">
        <f t="shared" si="1"/>
        <v>62.751999999999995</v>
      </c>
      <c r="L34" s="22">
        <f t="shared" si="2"/>
        <v>101.88</v>
      </c>
      <c r="M34" s="13" t="s">
        <v>67</v>
      </c>
    </row>
    <row r="35" spans="1:13" x14ac:dyDescent="0.2">
      <c r="A35" s="3">
        <v>33</v>
      </c>
      <c r="B35" s="3" t="s">
        <v>0</v>
      </c>
      <c r="C35" s="3" t="s">
        <v>1</v>
      </c>
      <c r="D35" s="24" t="s">
        <v>3</v>
      </c>
      <c r="E35" s="7">
        <v>359</v>
      </c>
      <c r="F35" s="3">
        <v>47.5</v>
      </c>
      <c r="G35" s="3">
        <v>86</v>
      </c>
      <c r="H35" s="3">
        <v>27.43</v>
      </c>
      <c r="I35" s="3">
        <v>18.29</v>
      </c>
      <c r="J35" s="3">
        <f t="shared" ref="J35:J65" si="3">G35*0.5+H35+I35</f>
        <v>88.72</v>
      </c>
      <c r="K35" s="21">
        <f t="shared" ref="K35:K65" si="4">E35*0.1+F35*0.1+J35*0.4</f>
        <v>76.138000000000005</v>
      </c>
      <c r="L35" s="21">
        <f t="shared" ref="L35:L65" si="5">F35+J35</f>
        <v>136.22</v>
      </c>
      <c r="M35" s="3"/>
    </row>
    <row r="36" spans="1:13" x14ac:dyDescent="0.2">
      <c r="A36" s="3">
        <v>34</v>
      </c>
      <c r="B36" s="3" t="s">
        <v>4</v>
      </c>
      <c r="C36" s="3" t="s">
        <v>5</v>
      </c>
      <c r="D36" s="24" t="s">
        <v>3</v>
      </c>
      <c r="E36" s="7">
        <v>369</v>
      </c>
      <c r="F36" s="3">
        <v>45.5</v>
      </c>
      <c r="G36" s="3">
        <v>72</v>
      </c>
      <c r="H36" s="3">
        <v>26.86</v>
      </c>
      <c r="I36" s="3">
        <v>18.57</v>
      </c>
      <c r="J36" s="3">
        <f t="shared" si="3"/>
        <v>81.430000000000007</v>
      </c>
      <c r="K36" s="21">
        <f t="shared" si="4"/>
        <v>74.021999999999991</v>
      </c>
      <c r="L36" s="21">
        <f t="shared" si="5"/>
        <v>126.93</v>
      </c>
      <c r="M36" s="3"/>
    </row>
    <row r="37" spans="1:13" x14ac:dyDescent="0.2">
      <c r="A37" s="3">
        <v>35</v>
      </c>
      <c r="B37" s="3" t="s">
        <v>7</v>
      </c>
      <c r="C37" s="3" t="s">
        <v>8</v>
      </c>
      <c r="D37" s="24" t="s">
        <v>3</v>
      </c>
      <c r="E37" s="7">
        <v>324</v>
      </c>
      <c r="F37" s="3">
        <v>26.5</v>
      </c>
      <c r="G37" s="3">
        <v>94</v>
      </c>
      <c r="H37" s="3">
        <v>28.14</v>
      </c>
      <c r="I37" s="3">
        <v>18.57</v>
      </c>
      <c r="J37" s="3">
        <f t="shared" si="3"/>
        <v>93.710000000000008</v>
      </c>
      <c r="K37" s="21">
        <f t="shared" si="4"/>
        <v>72.533999999999992</v>
      </c>
      <c r="L37" s="21">
        <f t="shared" si="5"/>
        <v>120.21000000000001</v>
      </c>
      <c r="M37" s="3" t="s">
        <v>67</v>
      </c>
    </row>
    <row r="38" spans="1:13" x14ac:dyDescent="0.2">
      <c r="A38" s="3">
        <v>36</v>
      </c>
      <c r="B38" s="3" t="s">
        <v>10</v>
      </c>
      <c r="C38" s="3" t="s">
        <v>11</v>
      </c>
      <c r="D38" s="24" t="s">
        <v>3</v>
      </c>
      <c r="E38" s="7">
        <v>311</v>
      </c>
      <c r="F38" s="3">
        <v>47</v>
      </c>
      <c r="G38" s="3">
        <v>98</v>
      </c>
      <c r="H38" s="3">
        <v>24.71</v>
      </c>
      <c r="I38" s="3">
        <v>17.86</v>
      </c>
      <c r="J38" s="3">
        <f t="shared" si="3"/>
        <v>91.570000000000007</v>
      </c>
      <c r="K38" s="21">
        <f t="shared" si="4"/>
        <v>72.428000000000011</v>
      </c>
      <c r="L38" s="21">
        <f t="shared" si="5"/>
        <v>138.57</v>
      </c>
      <c r="M38" s="3" t="s">
        <v>67</v>
      </c>
    </row>
    <row r="39" spans="1:13" x14ac:dyDescent="0.2">
      <c r="A39" s="3">
        <v>37</v>
      </c>
      <c r="B39" s="16" t="s">
        <v>13</v>
      </c>
      <c r="C39" s="3" t="s">
        <v>14</v>
      </c>
      <c r="D39" s="24" t="s">
        <v>3</v>
      </c>
      <c r="E39" s="7">
        <v>310</v>
      </c>
      <c r="F39" s="3">
        <v>60</v>
      </c>
      <c r="G39" s="3">
        <v>84</v>
      </c>
      <c r="H39" s="3">
        <v>26.86</v>
      </c>
      <c r="I39" s="3">
        <v>17.29</v>
      </c>
      <c r="J39" s="3">
        <f t="shared" si="3"/>
        <v>86.15</v>
      </c>
      <c r="K39" s="21">
        <f t="shared" si="4"/>
        <v>71.460000000000008</v>
      </c>
      <c r="L39" s="21">
        <f t="shared" si="5"/>
        <v>146.15</v>
      </c>
      <c r="M39" s="3" t="s">
        <v>67</v>
      </c>
    </row>
    <row r="40" spans="1:13" x14ac:dyDescent="0.2">
      <c r="A40" s="3">
        <v>38</v>
      </c>
      <c r="B40" s="5" t="s">
        <v>16</v>
      </c>
      <c r="C40" s="3" t="s">
        <v>17</v>
      </c>
      <c r="D40" s="23" t="s">
        <v>3</v>
      </c>
      <c r="E40" s="7">
        <v>316</v>
      </c>
      <c r="F40" s="3">
        <v>44.5</v>
      </c>
      <c r="G40" s="3">
        <v>75</v>
      </c>
      <c r="H40" s="3">
        <v>28.43</v>
      </c>
      <c r="I40" s="3">
        <v>18.14</v>
      </c>
      <c r="J40" s="3">
        <f t="shared" si="3"/>
        <v>84.070000000000007</v>
      </c>
      <c r="K40" s="21">
        <f t="shared" si="4"/>
        <v>69.678000000000011</v>
      </c>
      <c r="L40" s="21">
        <f t="shared" si="5"/>
        <v>128.57</v>
      </c>
      <c r="M40" s="3" t="s">
        <v>67</v>
      </c>
    </row>
    <row r="41" spans="1:13" x14ac:dyDescent="0.2">
      <c r="A41" s="3">
        <v>39</v>
      </c>
      <c r="B41" s="5" t="s">
        <v>19</v>
      </c>
      <c r="C41" s="3" t="s">
        <v>20</v>
      </c>
      <c r="D41" s="23" t="s">
        <v>3</v>
      </c>
      <c r="E41" s="7">
        <v>311</v>
      </c>
      <c r="F41" s="3">
        <v>42</v>
      </c>
      <c r="G41" s="3">
        <v>84</v>
      </c>
      <c r="H41" s="3">
        <v>25.86</v>
      </c>
      <c r="I41" s="3">
        <v>16.86</v>
      </c>
      <c r="J41" s="3">
        <f t="shared" si="3"/>
        <v>84.72</v>
      </c>
      <c r="K41" s="21">
        <f t="shared" si="4"/>
        <v>69.188000000000002</v>
      </c>
      <c r="L41" s="21">
        <f t="shared" si="5"/>
        <v>126.72</v>
      </c>
      <c r="M41" s="3"/>
    </row>
    <row r="42" spans="1:13" x14ac:dyDescent="0.2">
      <c r="A42" s="3">
        <v>41</v>
      </c>
      <c r="B42" s="5" t="s">
        <v>25</v>
      </c>
      <c r="C42" s="3" t="s">
        <v>26</v>
      </c>
      <c r="D42" s="23" t="s">
        <v>3</v>
      </c>
      <c r="E42" s="7">
        <v>317</v>
      </c>
      <c r="F42" s="3">
        <v>51</v>
      </c>
      <c r="G42" s="3">
        <v>72</v>
      </c>
      <c r="H42" s="3">
        <v>24.29</v>
      </c>
      <c r="I42" s="3">
        <v>17.43</v>
      </c>
      <c r="J42" s="3">
        <f t="shared" si="3"/>
        <v>77.72</v>
      </c>
      <c r="K42" s="21">
        <f t="shared" si="4"/>
        <v>67.888000000000005</v>
      </c>
      <c r="L42" s="21">
        <f t="shared" si="5"/>
        <v>128.72</v>
      </c>
      <c r="M42" s="3"/>
    </row>
    <row r="43" spans="1:13" x14ac:dyDescent="0.2">
      <c r="A43" s="3">
        <v>42</v>
      </c>
      <c r="B43" s="5" t="s">
        <v>28</v>
      </c>
      <c r="C43" s="3" t="s">
        <v>29</v>
      </c>
      <c r="D43" s="23" t="s">
        <v>3</v>
      </c>
      <c r="E43" s="7">
        <v>327</v>
      </c>
      <c r="F43" s="3">
        <v>49.5</v>
      </c>
      <c r="G43" s="3">
        <v>64</v>
      </c>
      <c r="H43" s="3">
        <v>24.43</v>
      </c>
      <c r="I43" s="3">
        <v>17.57</v>
      </c>
      <c r="J43" s="3">
        <f t="shared" si="3"/>
        <v>74</v>
      </c>
      <c r="K43" s="21">
        <f t="shared" si="4"/>
        <v>67.25</v>
      </c>
      <c r="L43" s="21">
        <f t="shared" si="5"/>
        <v>123.5</v>
      </c>
      <c r="M43" s="3"/>
    </row>
    <row r="44" spans="1:13" x14ac:dyDescent="0.2">
      <c r="A44" s="3">
        <v>43</v>
      </c>
      <c r="B44" s="5" t="s">
        <v>31</v>
      </c>
      <c r="C44" s="3" t="s">
        <v>32</v>
      </c>
      <c r="D44" s="23" t="s">
        <v>3</v>
      </c>
      <c r="E44" s="7">
        <v>324</v>
      </c>
      <c r="F44" s="3">
        <v>21</v>
      </c>
      <c r="G44" s="3">
        <v>80</v>
      </c>
      <c r="H44" s="3">
        <v>23.86</v>
      </c>
      <c r="I44" s="3">
        <v>17.43</v>
      </c>
      <c r="J44" s="3">
        <f t="shared" si="3"/>
        <v>81.289999999999992</v>
      </c>
      <c r="K44" s="21">
        <f t="shared" si="4"/>
        <v>67.015999999999991</v>
      </c>
      <c r="L44" s="21">
        <f t="shared" si="5"/>
        <v>102.28999999999999</v>
      </c>
      <c r="M44" s="3" t="s">
        <v>67</v>
      </c>
    </row>
    <row r="45" spans="1:13" x14ac:dyDescent="0.2">
      <c r="A45" s="3">
        <v>44</v>
      </c>
      <c r="B45" s="5" t="s">
        <v>34</v>
      </c>
      <c r="C45" s="3" t="s">
        <v>35</v>
      </c>
      <c r="D45" s="23" t="s">
        <v>3</v>
      </c>
      <c r="E45" s="7">
        <v>313</v>
      </c>
      <c r="F45" s="3">
        <v>43.5</v>
      </c>
      <c r="G45" s="3">
        <v>71</v>
      </c>
      <c r="H45" s="3">
        <v>24.29</v>
      </c>
      <c r="I45" s="3">
        <v>18.43</v>
      </c>
      <c r="J45" s="3">
        <f t="shared" si="3"/>
        <v>78.22</v>
      </c>
      <c r="K45" s="21">
        <f t="shared" si="4"/>
        <v>66.938000000000002</v>
      </c>
      <c r="L45" s="21">
        <f t="shared" si="5"/>
        <v>121.72</v>
      </c>
      <c r="M45" s="3" t="s">
        <v>67</v>
      </c>
    </row>
    <row r="46" spans="1:13" x14ac:dyDescent="0.2">
      <c r="A46" s="3">
        <v>45</v>
      </c>
      <c r="B46" s="5" t="s">
        <v>37</v>
      </c>
      <c r="C46" s="3" t="s">
        <v>38</v>
      </c>
      <c r="D46" s="23" t="s">
        <v>3</v>
      </c>
      <c r="E46" s="7">
        <v>300</v>
      </c>
      <c r="F46" s="3">
        <v>39</v>
      </c>
      <c r="G46" s="3">
        <v>78</v>
      </c>
      <c r="H46" s="3">
        <v>25.71</v>
      </c>
      <c r="I46" s="3">
        <v>17.57</v>
      </c>
      <c r="J46" s="3">
        <f t="shared" si="3"/>
        <v>82.28</v>
      </c>
      <c r="K46" s="21">
        <f t="shared" si="4"/>
        <v>66.811999999999998</v>
      </c>
      <c r="L46" s="21">
        <f t="shared" si="5"/>
        <v>121.28</v>
      </c>
      <c r="M46" s="3" t="s">
        <v>67</v>
      </c>
    </row>
    <row r="47" spans="1:13" x14ac:dyDescent="0.2">
      <c r="A47" s="3">
        <v>46</v>
      </c>
      <c r="B47" s="5" t="s">
        <v>40</v>
      </c>
      <c r="C47" s="3" t="s">
        <v>41</v>
      </c>
      <c r="D47" s="23" t="s">
        <v>42</v>
      </c>
      <c r="E47" s="7">
        <v>308</v>
      </c>
      <c r="F47" s="3">
        <v>31</v>
      </c>
      <c r="G47" s="3">
        <v>74</v>
      </c>
      <c r="H47" s="3">
        <v>27.43</v>
      </c>
      <c r="I47" s="3">
        <v>17.57</v>
      </c>
      <c r="J47" s="3">
        <f t="shared" si="3"/>
        <v>82</v>
      </c>
      <c r="K47" s="21">
        <f t="shared" si="4"/>
        <v>66.7</v>
      </c>
      <c r="L47" s="21">
        <f t="shared" si="5"/>
        <v>113</v>
      </c>
      <c r="M47" s="3" t="s">
        <v>67</v>
      </c>
    </row>
    <row r="48" spans="1:13" x14ac:dyDescent="0.2">
      <c r="A48" s="3">
        <v>47</v>
      </c>
      <c r="B48" s="5" t="s">
        <v>44</v>
      </c>
      <c r="C48" s="3" t="s">
        <v>45</v>
      </c>
      <c r="D48" s="23" t="s">
        <v>3</v>
      </c>
      <c r="E48" s="7">
        <v>324</v>
      </c>
      <c r="F48" s="3">
        <v>38.5</v>
      </c>
      <c r="G48" s="3">
        <v>60</v>
      </c>
      <c r="H48" s="3">
        <v>26.71</v>
      </c>
      <c r="I48" s="3">
        <v>17.71</v>
      </c>
      <c r="J48" s="3">
        <f t="shared" si="3"/>
        <v>74.42</v>
      </c>
      <c r="K48" s="21">
        <f t="shared" si="4"/>
        <v>66.018000000000001</v>
      </c>
      <c r="L48" s="21">
        <f t="shared" si="5"/>
        <v>112.92</v>
      </c>
      <c r="M48" s="3"/>
    </row>
    <row r="49" spans="1:13" x14ac:dyDescent="0.2">
      <c r="A49" s="3">
        <v>48</v>
      </c>
      <c r="B49" s="5" t="s">
        <v>47</v>
      </c>
      <c r="C49" s="3" t="s">
        <v>48</v>
      </c>
      <c r="D49" s="23" t="s">
        <v>3</v>
      </c>
      <c r="E49" s="7">
        <v>325</v>
      </c>
      <c r="F49" s="3">
        <v>38</v>
      </c>
      <c r="G49" s="3">
        <v>68</v>
      </c>
      <c r="H49" s="3">
        <v>23.29</v>
      </c>
      <c r="I49" s="3">
        <v>15.29</v>
      </c>
      <c r="J49" s="3">
        <f t="shared" si="3"/>
        <v>72.58</v>
      </c>
      <c r="K49" s="21">
        <f t="shared" si="4"/>
        <v>65.331999999999994</v>
      </c>
      <c r="L49" s="21">
        <f t="shared" si="5"/>
        <v>110.58</v>
      </c>
      <c r="M49" s="3" t="s">
        <v>67</v>
      </c>
    </row>
    <row r="50" spans="1:13" x14ac:dyDescent="0.2">
      <c r="A50" s="3">
        <v>49</v>
      </c>
      <c r="B50" s="5" t="s">
        <v>49</v>
      </c>
      <c r="C50" s="3" t="s">
        <v>50</v>
      </c>
      <c r="D50" s="23" t="s">
        <v>3</v>
      </c>
      <c r="E50" s="7">
        <v>302</v>
      </c>
      <c r="F50" s="3">
        <v>35.5</v>
      </c>
      <c r="G50" s="3">
        <v>67</v>
      </c>
      <c r="H50" s="3">
        <v>22.57</v>
      </c>
      <c r="I50" s="3">
        <v>16</v>
      </c>
      <c r="J50" s="3">
        <f t="shared" si="3"/>
        <v>72.069999999999993</v>
      </c>
      <c r="K50" s="21">
        <f t="shared" si="4"/>
        <v>62.578000000000003</v>
      </c>
      <c r="L50" s="21">
        <f t="shared" si="5"/>
        <v>107.57</v>
      </c>
      <c r="M50" s="3" t="s">
        <v>67</v>
      </c>
    </row>
    <row r="51" spans="1:13" s="28" customFormat="1" x14ac:dyDescent="0.2">
      <c r="A51" s="13">
        <v>50</v>
      </c>
      <c r="B51" s="14" t="s">
        <v>527</v>
      </c>
      <c r="C51" s="13" t="s">
        <v>528</v>
      </c>
      <c r="D51" s="25" t="s">
        <v>490</v>
      </c>
      <c r="E51" s="12">
        <v>422</v>
      </c>
      <c r="F51" s="13">
        <v>69</v>
      </c>
      <c r="G51" s="13">
        <v>83</v>
      </c>
      <c r="H51" s="17">
        <v>26.81</v>
      </c>
      <c r="I51" s="13">
        <v>12</v>
      </c>
      <c r="J51" s="13">
        <f t="shared" si="3"/>
        <v>80.31</v>
      </c>
      <c r="K51" s="22">
        <f t="shared" si="4"/>
        <v>81.224000000000004</v>
      </c>
      <c r="L51" s="22">
        <f t="shared" si="5"/>
        <v>149.31</v>
      </c>
      <c r="M51" s="13"/>
    </row>
    <row r="52" spans="1:13" s="28" customFormat="1" x14ac:dyDescent="0.2">
      <c r="A52" s="13">
        <v>51</v>
      </c>
      <c r="B52" s="14" t="s">
        <v>573</v>
      </c>
      <c r="C52" s="13" t="s">
        <v>574</v>
      </c>
      <c r="D52" s="25" t="s">
        <v>497</v>
      </c>
      <c r="E52" s="12">
        <v>340</v>
      </c>
      <c r="F52" s="13">
        <v>82</v>
      </c>
      <c r="G52" s="13">
        <v>81</v>
      </c>
      <c r="H52" s="17">
        <v>26.13</v>
      </c>
      <c r="I52" s="13">
        <v>16</v>
      </c>
      <c r="J52" s="13">
        <f t="shared" si="3"/>
        <v>82.63</v>
      </c>
      <c r="K52" s="22">
        <f t="shared" si="4"/>
        <v>75.25200000000001</v>
      </c>
      <c r="L52" s="22">
        <f t="shared" si="5"/>
        <v>164.63</v>
      </c>
      <c r="M52" s="13" t="s">
        <v>67</v>
      </c>
    </row>
    <row r="53" spans="1:13" s="28" customFormat="1" x14ac:dyDescent="0.2">
      <c r="A53" s="13">
        <v>52</v>
      </c>
      <c r="B53" s="14" t="s">
        <v>524</v>
      </c>
      <c r="C53" s="13" t="s">
        <v>525</v>
      </c>
      <c r="D53" s="25" t="s">
        <v>490</v>
      </c>
      <c r="E53" s="12">
        <v>385</v>
      </c>
      <c r="F53" s="13">
        <v>49</v>
      </c>
      <c r="G53" s="13">
        <v>84</v>
      </c>
      <c r="H53" s="17">
        <v>26.07</v>
      </c>
      <c r="I53" s="13">
        <v>11</v>
      </c>
      <c r="J53" s="13">
        <f t="shared" si="3"/>
        <v>79.069999999999993</v>
      </c>
      <c r="K53" s="22">
        <f t="shared" si="4"/>
        <v>75.027999999999992</v>
      </c>
      <c r="L53" s="22">
        <f t="shared" si="5"/>
        <v>128.07</v>
      </c>
      <c r="M53" s="13"/>
    </row>
    <row r="54" spans="1:13" s="28" customFormat="1" x14ac:dyDescent="0.2">
      <c r="A54" s="13">
        <v>53</v>
      </c>
      <c r="B54" s="14" t="s">
        <v>491</v>
      </c>
      <c r="C54" s="13" t="s">
        <v>492</v>
      </c>
      <c r="D54" s="25" t="s">
        <v>490</v>
      </c>
      <c r="E54" s="12">
        <v>334</v>
      </c>
      <c r="F54" s="13">
        <v>58</v>
      </c>
      <c r="G54" s="13">
        <v>89</v>
      </c>
      <c r="H54" s="17">
        <v>27.03</v>
      </c>
      <c r="I54" s="13">
        <v>18</v>
      </c>
      <c r="J54" s="13">
        <f t="shared" si="3"/>
        <v>89.53</v>
      </c>
      <c r="K54" s="22">
        <f t="shared" si="4"/>
        <v>75.012</v>
      </c>
      <c r="L54" s="22">
        <f t="shared" si="5"/>
        <v>147.53</v>
      </c>
      <c r="M54" s="13" t="s">
        <v>67</v>
      </c>
    </row>
    <row r="55" spans="1:13" s="28" customFormat="1" x14ac:dyDescent="0.2">
      <c r="A55" s="13">
        <v>54</v>
      </c>
      <c r="B55" s="14" t="s">
        <v>493</v>
      </c>
      <c r="C55" s="13" t="s">
        <v>494</v>
      </c>
      <c r="D55" s="25" t="s">
        <v>490</v>
      </c>
      <c r="E55" s="12">
        <v>373</v>
      </c>
      <c r="F55" s="13">
        <v>35</v>
      </c>
      <c r="G55" s="13">
        <v>76</v>
      </c>
      <c r="H55" s="17">
        <v>27.03</v>
      </c>
      <c r="I55" s="13">
        <v>20</v>
      </c>
      <c r="J55" s="13">
        <f t="shared" si="3"/>
        <v>85.03</v>
      </c>
      <c r="K55" s="22">
        <f t="shared" si="4"/>
        <v>74.812000000000012</v>
      </c>
      <c r="L55" s="22">
        <f t="shared" si="5"/>
        <v>120.03</v>
      </c>
      <c r="M55" s="13" t="s">
        <v>67</v>
      </c>
    </row>
    <row r="56" spans="1:13" s="28" customFormat="1" x14ac:dyDescent="0.2">
      <c r="A56" s="13">
        <v>55</v>
      </c>
      <c r="B56" s="14" t="s">
        <v>521</v>
      </c>
      <c r="C56" s="13" t="s">
        <v>522</v>
      </c>
      <c r="D56" s="25" t="s">
        <v>490</v>
      </c>
      <c r="E56" s="12">
        <v>336</v>
      </c>
      <c r="F56" s="13">
        <v>69</v>
      </c>
      <c r="G56" s="13">
        <v>88</v>
      </c>
      <c r="H56" s="17">
        <v>26.78</v>
      </c>
      <c r="I56" s="13">
        <v>15</v>
      </c>
      <c r="J56" s="13">
        <f t="shared" si="3"/>
        <v>85.78</v>
      </c>
      <c r="K56" s="22">
        <f t="shared" si="4"/>
        <v>74.812000000000012</v>
      </c>
      <c r="L56" s="22">
        <f t="shared" si="5"/>
        <v>154.78</v>
      </c>
      <c r="M56" s="13"/>
    </row>
    <row r="57" spans="1:13" s="28" customFormat="1" x14ac:dyDescent="0.2">
      <c r="A57" s="13">
        <v>56</v>
      </c>
      <c r="B57" s="14" t="s">
        <v>558</v>
      </c>
      <c r="C57" s="13" t="s">
        <v>559</v>
      </c>
      <c r="D57" s="25" t="s">
        <v>490</v>
      </c>
      <c r="E57" s="12">
        <v>363</v>
      </c>
      <c r="F57" s="13">
        <v>66</v>
      </c>
      <c r="G57" s="13">
        <v>72</v>
      </c>
      <c r="H57" s="17">
        <v>27.65</v>
      </c>
      <c r="I57" s="13">
        <v>16</v>
      </c>
      <c r="J57" s="13">
        <f t="shared" si="3"/>
        <v>79.650000000000006</v>
      </c>
      <c r="K57" s="22">
        <f t="shared" si="4"/>
        <v>74.760000000000005</v>
      </c>
      <c r="L57" s="22">
        <f t="shared" si="5"/>
        <v>145.65</v>
      </c>
      <c r="M57" s="13"/>
    </row>
    <row r="58" spans="1:13" s="28" customFormat="1" x14ac:dyDescent="0.2">
      <c r="A58" s="13">
        <v>57</v>
      </c>
      <c r="B58" s="14" t="s">
        <v>511</v>
      </c>
      <c r="C58" s="13" t="s">
        <v>512</v>
      </c>
      <c r="D58" s="25" t="s">
        <v>497</v>
      </c>
      <c r="E58" s="12">
        <v>351</v>
      </c>
      <c r="F58" s="13">
        <v>67</v>
      </c>
      <c r="G58" s="13">
        <v>75</v>
      </c>
      <c r="H58" s="17">
        <v>26.37</v>
      </c>
      <c r="I58" s="13">
        <v>13</v>
      </c>
      <c r="J58" s="13">
        <f t="shared" si="3"/>
        <v>76.87</v>
      </c>
      <c r="K58" s="22">
        <f t="shared" si="4"/>
        <v>72.548000000000002</v>
      </c>
      <c r="L58" s="22">
        <f t="shared" si="5"/>
        <v>143.87</v>
      </c>
      <c r="M58" s="13" t="s">
        <v>67</v>
      </c>
    </row>
    <row r="59" spans="1:13" s="28" customFormat="1" x14ac:dyDescent="0.2">
      <c r="A59" s="13">
        <v>58</v>
      </c>
      <c r="B59" s="14" t="s">
        <v>500</v>
      </c>
      <c r="C59" s="13" t="s">
        <v>501</v>
      </c>
      <c r="D59" s="25" t="s">
        <v>490</v>
      </c>
      <c r="E59" s="12">
        <v>338</v>
      </c>
      <c r="F59" s="13">
        <v>61</v>
      </c>
      <c r="G59" s="13">
        <v>85</v>
      </c>
      <c r="H59" s="17">
        <v>25.75</v>
      </c>
      <c r="I59" s="13">
        <v>13</v>
      </c>
      <c r="J59" s="13">
        <f t="shared" si="3"/>
        <v>81.25</v>
      </c>
      <c r="K59" s="22">
        <f t="shared" si="4"/>
        <v>72.400000000000006</v>
      </c>
      <c r="L59" s="22">
        <f t="shared" si="5"/>
        <v>142.25</v>
      </c>
      <c r="M59" s="13" t="s">
        <v>67</v>
      </c>
    </row>
    <row r="60" spans="1:13" s="28" customFormat="1" x14ac:dyDescent="0.2">
      <c r="A60" s="13">
        <v>59</v>
      </c>
      <c r="B60" s="14" t="s">
        <v>504</v>
      </c>
      <c r="C60" s="13" t="s">
        <v>505</v>
      </c>
      <c r="D60" s="25" t="s">
        <v>490</v>
      </c>
      <c r="E60" s="12">
        <v>322</v>
      </c>
      <c r="F60" s="13">
        <v>61</v>
      </c>
      <c r="G60" s="13">
        <v>92</v>
      </c>
      <c r="H60" s="17">
        <v>27.71</v>
      </c>
      <c r="I60" s="13">
        <v>11</v>
      </c>
      <c r="J60" s="13">
        <f t="shared" si="3"/>
        <v>84.710000000000008</v>
      </c>
      <c r="K60" s="22">
        <f t="shared" si="4"/>
        <v>72.184000000000012</v>
      </c>
      <c r="L60" s="22">
        <f t="shared" si="5"/>
        <v>145.71</v>
      </c>
      <c r="M60" s="13" t="s">
        <v>67</v>
      </c>
    </row>
    <row r="61" spans="1:13" s="28" customFormat="1" x14ac:dyDescent="0.2">
      <c r="A61" s="13">
        <v>60</v>
      </c>
      <c r="B61" s="14" t="s">
        <v>547</v>
      </c>
      <c r="C61" s="13" t="s">
        <v>548</v>
      </c>
      <c r="D61" s="25" t="s">
        <v>497</v>
      </c>
      <c r="E61" s="12">
        <v>340</v>
      </c>
      <c r="F61" s="13">
        <v>57</v>
      </c>
      <c r="G61" s="13">
        <v>79</v>
      </c>
      <c r="H61" s="17">
        <v>27.38</v>
      </c>
      <c r="I61" s="13">
        <v>13</v>
      </c>
      <c r="J61" s="13">
        <f t="shared" si="3"/>
        <v>79.88</v>
      </c>
      <c r="K61" s="22">
        <f t="shared" si="4"/>
        <v>71.652000000000001</v>
      </c>
      <c r="L61" s="22">
        <f t="shared" si="5"/>
        <v>136.88</v>
      </c>
      <c r="M61" s="13" t="s">
        <v>67</v>
      </c>
    </row>
    <row r="62" spans="1:13" s="28" customFormat="1" x14ac:dyDescent="0.2">
      <c r="A62" s="13">
        <v>61</v>
      </c>
      <c r="B62" s="14" t="s">
        <v>498</v>
      </c>
      <c r="C62" s="13" t="s">
        <v>499</v>
      </c>
      <c r="D62" s="25" t="s">
        <v>490</v>
      </c>
      <c r="E62" s="12">
        <v>324</v>
      </c>
      <c r="F62" s="13">
        <v>64</v>
      </c>
      <c r="G62" s="13">
        <v>84</v>
      </c>
      <c r="H62" s="17">
        <v>26.1</v>
      </c>
      <c r="I62" s="13">
        <v>12</v>
      </c>
      <c r="J62" s="13">
        <f t="shared" si="3"/>
        <v>80.099999999999994</v>
      </c>
      <c r="K62" s="22">
        <f t="shared" si="4"/>
        <v>70.84</v>
      </c>
      <c r="L62" s="22">
        <f t="shared" si="5"/>
        <v>144.1</v>
      </c>
      <c r="M62" s="13" t="s">
        <v>67</v>
      </c>
    </row>
    <row r="63" spans="1:13" s="28" customFormat="1" x14ac:dyDescent="0.2">
      <c r="A63" s="13">
        <v>62</v>
      </c>
      <c r="B63" s="14" t="s">
        <v>567</v>
      </c>
      <c r="C63" s="13" t="s">
        <v>568</v>
      </c>
      <c r="D63" s="25" t="s">
        <v>490</v>
      </c>
      <c r="E63" s="12">
        <v>301</v>
      </c>
      <c r="F63" s="13">
        <v>73</v>
      </c>
      <c r="G63" s="13">
        <v>82</v>
      </c>
      <c r="H63" s="17">
        <v>27.57</v>
      </c>
      <c r="I63" s="13">
        <v>14</v>
      </c>
      <c r="J63" s="13">
        <f t="shared" si="3"/>
        <v>82.57</v>
      </c>
      <c r="K63" s="22">
        <f t="shared" si="4"/>
        <v>70.427999999999997</v>
      </c>
      <c r="L63" s="22">
        <f t="shared" si="5"/>
        <v>155.57</v>
      </c>
      <c r="M63" s="13"/>
    </row>
    <row r="64" spans="1:13" s="28" customFormat="1" x14ac:dyDescent="0.2">
      <c r="A64" s="13">
        <v>63</v>
      </c>
      <c r="B64" s="19" t="s">
        <v>554</v>
      </c>
      <c r="C64" s="20" t="s">
        <v>555</v>
      </c>
      <c r="D64" s="26" t="s">
        <v>497</v>
      </c>
      <c r="E64" s="12">
        <v>328</v>
      </c>
      <c r="F64" s="13">
        <v>57</v>
      </c>
      <c r="G64" s="13">
        <v>84</v>
      </c>
      <c r="H64" s="17">
        <v>27.22</v>
      </c>
      <c r="I64" s="13">
        <v>10</v>
      </c>
      <c r="J64" s="13">
        <f t="shared" si="3"/>
        <v>79.22</v>
      </c>
      <c r="K64" s="22">
        <f t="shared" si="4"/>
        <v>70.188000000000017</v>
      </c>
      <c r="L64" s="22">
        <f t="shared" si="5"/>
        <v>136.22</v>
      </c>
      <c r="M64" s="13" t="s">
        <v>67</v>
      </c>
    </row>
    <row r="65" spans="1:13" s="28" customFormat="1" x14ac:dyDescent="0.2">
      <c r="A65" s="13">
        <v>64</v>
      </c>
      <c r="B65" s="14" t="s">
        <v>502</v>
      </c>
      <c r="C65" s="13" t="s">
        <v>503</v>
      </c>
      <c r="D65" s="25" t="s">
        <v>490</v>
      </c>
      <c r="E65" s="12">
        <v>318</v>
      </c>
      <c r="F65" s="13">
        <v>47</v>
      </c>
      <c r="G65" s="13">
        <v>83</v>
      </c>
      <c r="H65" s="17">
        <v>27.57</v>
      </c>
      <c r="I65" s="13">
        <v>15</v>
      </c>
      <c r="J65" s="13">
        <f t="shared" si="3"/>
        <v>84.07</v>
      </c>
      <c r="K65" s="22">
        <f t="shared" si="4"/>
        <v>70.128</v>
      </c>
      <c r="L65" s="22">
        <f t="shared" si="5"/>
        <v>131.07</v>
      </c>
      <c r="M65" s="13" t="s">
        <v>67</v>
      </c>
    </row>
    <row r="66" spans="1:13" s="28" customFormat="1" x14ac:dyDescent="0.2">
      <c r="A66" s="13">
        <v>65</v>
      </c>
      <c r="B66" s="14" t="s">
        <v>542</v>
      </c>
      <c r="C66" s="13" t="s">
        <v>543</v>
      </c>
      <c r="D66" s="25" t="s">
        <v>497</v>
      </c>
      <c r="E66" s="12">
        <v>327</v>
      </c>
      <c r="F66" s="13">
        <v>37</v>
      </c>
      <c r="G66" s="13">
        <v>76</v>
      </c>
      <c r="H66" s="17">
        <v>26.62</v>
      </c>
      <c r="I66" s="13">
        <v>19</v>
      </c>
      <c r="J66" s="13">
        <f t="shared" ref="J66:J130" si="6">G66*0.5+H66+I66</f>
        <v>83.62</v>
      </c>
      <c r="K66" s="22">
        <f t="shared" ref="K66:K130" si="7">E66*0.1+F66*0.1+J66*0.4</f>
        <v>69.848000000000013</v>
      </c>
      <c r="L66" s="22">
        <f t="shared" ref="L66:L130" si="8">F66+J66</f>
        <v>120.62</v>
      </c>
      <c r="M66" s="13" t="s">
        <v>67</v>
      </c>
    </row>
    <row r="67" spans="1:13" s="28" customFormat="1" x14ac:dyDescent="0.2">
      <c r="A67" s="13">
        <v>66</v>
      </c>
      <c r="B67" s="14" t="s">
        <v>545</v>
      </c>
      <c r="C67" s="13" t="s">
        <v>546</v>
      </c>
      <c r="D67" s="25" t="s">
        <v>497</v>
      </c>
      <c r="E67" s="12">
        <v>316</v>
      </c>
      <c r="F67" s="13">
        <v>47</v>
      </c>
      <c r="G67" s="13">
        <v>83</v>
      </c>
      <c r="H67" s="17">
        <v>27.6</v>
      </c>
      <c r="I67" s="13">
        <v>14</v>
      </c>
      <c r="J67" s="13">
        <f t="shared" si="6"/>
        <v>83.1</v>
      </c>
      <c r="K67" s="22">
        <f t="shared" si="7"/>
        <v>69.540000000000006</v>
      </c>
      <c r="L67" s="22">
        <f t="shared" si="8"/>
        <v>130.1</v>
      </c>
      <c r="M67" s="13" t="s">
        <v>67</v>
      </c>
    </row>
    <row r="68" spans="1:13" s="28" customFormat="1" x14ac:dyDescent="0.2">
      <c r="A68" s="13">
        <v>67</v>
      </c>
      <c r="B68" s="14" t="s">
        <v>488</v>
      </c>
      <c r="C68" s="13" t="s">
        <v>489</v>
      </c>
      <c r="D68" s="25" t="s">
        <v>490</v>
      </c>
      <c r="E68" s="12">
        <v>329</v>
      </c>
      <c r="F68" s="13">
        <v>47</v>
      </c>
      <c r="G68" s="13">
        <v>76</v>
      </c>
      <c r="H68" s="17">
        <v>26.78</v>
      </c>
      <c r="I68" s="13">
        <v>15</v>
      </c>
      <c r="J68" s="13">
        <f t="shared" si="6"/>
        <v>79.78</v>
      </c>
      <c r="K68" s="22">
        <f t="shared" si="7"/>
        <v>69.512</v>
      </c>
      <c r="L68" s="22">
        <f t="shared" si="8"/>
        <v>126.78</v>
      </c>
      <c r="M68" s="13" t="s">
        <v>67</v>
      </c>
    </row>
    <row r="69" spans="1:13" s="28" customFormat="1" x14ac:dyDescent="0.2">
      <c r="A69" s="13">
        <v>68</v>
      </c>
      <c r="B69" s="14" t="s">
        <v>564</v>
      </c>
      <c r="C69" s="13" t="s">
        <v>565</v>
      </c>
      <c r="D69" s="25" t="s">
        <v>490</v>
      </c>
      <c r="E69" s="12">
        <v>317</v>
      </c>
      <c r="F69" s="13">
        <v>38</v>
      </c>
      <c r="G69" s="13">
        <v>92</v>
      </c>
      <c r="H69" s="17">
        <v>25.99</v>
      </c>
      <c r="I69" s="13">
        <v>13</v>
      </c>
      <c r="J69" s="13">
        <f t="shared" si="6"/>
        <v>84.99</v>
      </c>
      <c r="K69" s="22">
        <f t="shared" si="7"/>
        <v>69.496000000000009</v>
      </c>
      <c r="L69" s="22">
        <f t="shared" si="8"/>
        <v>122.99</v>
      </c>
      <c r="M69" s="13"/>
    </row>
    <row r="70" spans="1:13" s="28" customFormat="1" x14ac:dyDescent="0.2">
      <c r="A70" s="13">
        <v>69</v>
      </c>
      <c r="B70" s="14" t="s">
        <v>530</v>
      </c>
      <c r="C70" s="13" t="s">
        <v>531</v>
      </c>
      <c r="D70" s="25" t="s">
        <v>490</v>
      </c>
      <c r="E70" s="12">
        <v>324</v>
      </c>
      <c r="F70" s="13">
        <v>56</v>
      </c>
      <c r="G70" s="13">
        <v>84</v>
      </c>
      <c r="H70" s="17">
        <v>25.45</v>
      </c>
      <c r="I70" s="13">
        <v>11</v>
      </c>
      <c r="J70" s="13">
        <f t="shared" si="6"/>
        <v>78.45</v>
      </c>
      <c r="K70" s="22">
        <f t="shared" si="7"/>
        <v>69.38</v>
      </c>
      <c r="L70" s="22">
        <f t="shared" si="8"/>
        <v>134.44999999999999</v>
      </c>
      <c r="M70" s="13"/>
    </row>
    <row r="71" spans="1:13" s="28" customFormat="1" x14ac:dyDescent="0.2">
      <c r="A71" s="13">
        <v>70</v>
      </c>
      <c r="B71" s="14" t="s">
        <v>513</v>
      </c>
      <c r="C71" s="13" t="s">
        <v>514</v>
      </c>
      <c r="D71" s="25" t="s">
        <v>497</v>
      </c>
      <c r="E71" s="12">
        <v>321</v>
      </c>
      <c r="F71" s="13">
        <v>37</v>
      </c>
      <c r="G71" s="13">
        <v>76</v>
      </c>
      <c r="H71" s="17">
        <v>25.85</v>
      </c>
      <c r="I71" s="13">
        <v>20</v>
      </c>
      <c r="J71" s="13">
        <f t="shared" si="6"/>
        <v>83.85</v>
      </c>
      <c r="K71" s="22">
        <f t="shared" si="7"/>
        <v>69.34</v>
      </c>
      <c r="L71" s="22">
        <f t="shared" si="8"/>
        <v>120.85</v>
      </c>
      <c r="M71" s="13" t="s">
        <v>67</v>
      </c>
    </row>
    <row r="72" spans="1:13" s="28" customFormat="1" x14ac:dyDescent="0.2">
      <c r="A72" s="13">
        <v>71</v>
      </c>
      <c r="B72" s="14" t="s">
        <v>495</v>
      </c>
      <c r="C72" s="13" t="s">
        <v>496</v>
      </c>
      <c r="D72" s="25" t="s">
        <v>497</v>
      </c>
      <c r="E72" s="12">
        <v>308</v>
      </c>
      <c r="F72" s="13">
        <v>46</v>
      </c>
      <c r="G72" s="13">
        <v>84</v>
      </c>
      <c r="H72" s="17">
        <v>27.57</v>
      </c>
      <c r="I72" s="13">
        <v>15</v>
      </c>
      <c r="J72" s="13">
        <f t="shared" si="6"/>
        <v>84.57</v>
      </c>
      <c r="K72" s="22">
        <f t="shared" si="7"/>
        <v>69.227999999999994</v>
      </c>
      <c r="L72" s="22">
        <f t="shared" si="8"/>
        <v>130.57</v>
      </c>
      <c r="M72" s="13" t="s">
        <v>67</v>
      </c>
    </row>
    <row r="73" spans="1:13" s="28" customFormat="1" x14ac:dyDescent="0.2">
      <c r="A73" s="13">
        <v>72</v>
      </c>
      <c r="B73" s="14" t="s">
        <v>533</v>
      </c>
      <c r="C73" s="13" t="s">
        <v>534</v>
      </c>
      <c r="D73" s="25" t="s">
        <v>490</v>
      </c>
      <c r="E73" s="12">
        <v>322</v>
      </c>
      <c r="F73" s="13">
        <v>38</v>
      </c>
      <c r="G73" s="13">
        <v>75</v>
      </c>
      <c r="H73" s="17">
        <v>27.3</v>
      </c>
      <c r="I73" s="13">
        <v>18</v>
      </c>
      <c r="J73" s="13">
        <f t="shared" si="6"/>
        <v>82.8</v>
      </c>
      <c r="K73" s="22">
        <f t="shared" si="7"/>
        <v>69.12</v>
      </c>
      <c r="L73" s="22">
        <f t="shared" si="8"/>
        <v>120.8</v>
      </c>
      <c r="M73" s="13" t="s">
        <v>67</v>
      </c>
    </row>
    <row r="74" spans="1:13" s="28" customFormat="1" x14ac:dyDescent="0.2">
      <c r="A74" s="13">
        <v>73</v>
      </c>
      <c r="B74" s="14" t="s">
        <v>536</v>
      </c>
      <c r="C74" s="13" t="s">
        <v>537</v>
      </c>
      <c r="D74" s="25" t="s">
        <v>490</v>
      </c>
      <c r="E74" s="12">
        <v>314</v>
      </c>
      <c r="F74" s="13">
        <v>49</v>
      </c>
      <c r="G74" s="13">
        <v>80</v>
      </c>
      <c r="H74" s="17">
        <v>27.05</v>
      </c>
      <c r="I74" s="13">
        <v>15</v>
      </c>
      <c r="J74" s="13">
        <f t="shared" si="6"/>
        <v>82.05</v>
      </c>
      <c r="K74" s="22">
        <f t="shared" si="7"/>
        <v>69.12</v>
      </c>
      <c r="L74" s="22">
        <f t="shared" si="8"/>
        <v>131.05000000000001</v>
      </c>
      <c r="M74" s="13" t="s">
        <v>67</v>
      </c>
    </row>
    <row r="75" spans="1:13" s="28" customFormat="1" x14ac:dyDescent="0.2">
      <c r="A75" s="13"/>
      <c r="B75" s="14" t="s">
        <v>22</v>
      </c>
      <c r="C75" s="13" t="s">
        <v>23</v>
      </c>
      <c r="D75" s="25" t="s">
        <v>595</v>
      </c>
      <c r="E75" s="12">
        <v>325</v>
      </c>
      <c r="F75" s="13">
        <v>43</v>
      </c>
      <c r="G75" s="13">
        <v>72</v>
      </c>
      <c r="H75" s="17">
        <v>26.754545454545454</v>
      </c>
      <c r="I75" s="13">
        <v>16</v>
      </c>
      <c r="J75" s="17">
        <f t="shared" si="6"/>
        <v>78.75454545454545</v>
      </c>
      <c r="K75" s="22">
        <f t="shared" si="7"/>
        <v>68.301818181818177</v>
      </c>
      <c r="L75" s="22">
        <f t="shared" si="8"/>
        <v>121.75454545454545</v>
      </c>
      <c r="M75" s="13" t="s">
        <v>67</v>
      </c>
    </row>
    <row r="76" spans="1:13" s="28" customFormat="1" x14ac:dyDescent="0.2">
      <c r="A76" s="13">
        <v>74</v>
      </c>
      <c r="B76" s="14" t="s">
        <v>509</v>
      </c>
      <c r="C76" s="13" t="s">
        <v>510</v>
      </c>
      <c r="D76" s="25" t="s">
        <v>490</v>
      </c>
      <c r="E76" s="12">
        <v>362</v>
      </c>
      <c r="F76" s="13">
        <v>28</v>
      </c>
      <c r="G76" s="13">
        <v>68</v>
      </c>
      <c r="H76" s="17">
        <v>27.16</v>
      </c>
      <c r="I76" s="13">
        <v>12</v>
      </c>
      <c r="J76" s="13">
        <f t="shared" si="6"/>
        <v>73.16</v>
      </c>
      <c r="K76" s="22">
        <f t="shared" si="7"/>
        <v>68.263999999999996</v>
      </c>
      <c r="L76" s="22">
        <f t="shared" si="8"/>
        <v>101.16</v>
      </c>
      <c r="M76" s="13" t="s">
        <v>67</v>
      </c>
    </row>
    <row r="77" spans="1:13" s="28" customFormat="1" x14ac:dyDescent="0.2">
      <c r="A77" s="13">
        <v>75</v>
      </c>
      <c r="B77" s="14" t="s">
        <v>561</v>
      </c>
      <c r="C77" s="13" t="s">
        <v>562</v>
      </c>
      <c r="D77" s="25" t="s">
        <v>490</v>
      </c>
      <c r="E77" s="12">
        <v>323</v>
      </c>
      <c r="F77" s="13">
        <v>62</v>
      </c>
      <c r="G77" s="13">
        <v>76</v>
      </c>
      <c r="H77" s="17">
        <v>27.22</v>
      </c>
      <c r="I77" s="13">
        <v>9</v>
      </c>
      <c r="J77" s="13">
        <f t="shared" si="6"/>
        <v>74.22</v>
      </c>
      <c r="K77" s="22">
        <f t="shared" si="7"/>
        <v>68.188000000000017</v>
      </c>
      <c r="L77" s="22">
        <f t="shared" si="8"/>
        <v>136.22</v>
      </c>
      <c r="M77" s="13"/>
    </row>
    <row r="78" spans="1:13" s="28" customFormat="1" x14ac:dyDescent="0.2">
      <c r="A78" s="13">
        <v>76</v>
      </c>
      <c r="B78" s="14" t="s">
        <v>515</v>
      </c>
      <c r="C78" s="13" t="s">
        <v>516</v>
      </c>
      <c r="D78" s="25" t="s">
        <v>497</v>
      </c>
      <c r="E78" s="12">
        <v>300</v>
      </c>
      <c r="F78" s="13">
        <v>44</v>
      </c>
      <c r="G78" s="13">
        <v>80</v>
      </c>
      <c r="H78" s="17">
        <v>26.59</v>
      </c>
      <c r="I78" s="13">
        <v>16</v>
      </c>
      <c r="J78" s="13">
        <f t="shared" si="6"/>
        <v>82.59</v>
      </c>
      <c r="K78" s="22">
        <f t="shared" si="7"/>
        <v>67.436000000000007</v>
      </c>
      <c r="L78" s="22">
        <f t="shared" si="8"/>
        <v>126.59</v>
      </c>
      <c r="M78" s="13" t="s">
        <v>67</v>
      </c>
    </row>
    <row r="79" spans="1:13" s="28" customFormat="1" x14ac:dyDescent="0.2">
      <c r="A79" s="13">
        <v>77</v>
      </c>
      <c r="B79" s="14" t="s">
        <v>570</v>
      </c>
      <c r="C79" s="13" t="s">
        <v>571</v>
      </c>
      <c r="D79" s="25" t="s">
        <v>490</v>
      </c>
      <c r="E79" s="12">
        <v>329</v>
      </c>
      <c r="F79" s="13">
        <v>67</v>
      </c>
      <c r="G79" s="13">
        <v>68</v>
      </c>
      <c r="H79" s="17">
        <v>25.55</v>
      </c>
      <c r="I79" s="13">
        <v>10</v>
      </c>
      <c r="J79" s="13">
        <f t="shared" si="6"/>
        <v>69.55</v>
      </c>
      <c r="K79" s="22">
        <f t="shared" si="7"/>
        <v>67.42</v>
      </c>
      <c r="L79" s="22">
        <f t="shared" si="8"/>
        <v>136.55000000000001</v>
      </c>
      <c r="M79" s="13" t="s">
        <v>67</v>
      </c>
    </row>
    <row r="80" spans="1:13" s="28" customFormat="1" x14ac:dyDescent="0.2">
      <c r="A80" s="13">
        <v>78</v>
      </c>
      <c r="B80" s="14" t="s">
        <v>552</v>
      </c>
      <c r="C80" s="13" t="s">
        <v>553</v>
      </c>
      <c r="D80" s="25" t="s">
        <v>497</v>
      </c>
      <c r="E80" s="12">
        <v>304</v>
      </c>
      <c r="F80" s="13">
        <v>49</v>
      </c>
      <c r="G80" s="13">
        <v>80</v>
      </c>
      <c r="H80" s="17">
        <v>26.97</v>
      </c>
      <c r="I80" s="13">
        <v>12</v>
      </c>
      <c r="J80" s="13">
        <f t="shared" si="6"/>
        <v>78.97</v>
      </c>
      <c r="K80" s="22">
        <f t="shared" si="7"/>
        <v>66.888000000000005</v>
      </c>
      <c r="L80" s="22">
        <f t="shared" si="8"/>
        <v>127.97</v>
      </c>
      <c r="M80" s="13" t="s">
        <v>67</v>
      </c>
    </row>
    <row r="81" spans="1:13" s="28" customFormat="1" x14ac:dyDescent="0.2">
      <c r="A81" s="13">
        <v>79</v>
      </c>
      <c r="B81" s="14" t="s">
        <v>517</v>
      </c>
      <c r="C81" s="13" t="s">
        <v>518</v>
      </c>
      <c r="D81" s="25" t="s">
        <v>497</v>
      </c>
      <c r="E81" s="12">
        <v>306</v>
      </c>
      <c r="F81" s="13">
        <v>41</v>
      </c>
      <c r="G81" s="13">
        <v>76</v>
      </c>
      <c r="H81" s="17">
        <v>26.7</v>
      </c>
      <c r="I81" s="13">
        <v>15</v>
      </c>
      <c r="J81" s="13">
        <f t="shared" si="6"/>
        <v>79.7</v>
      </c>
      <c r="K81" s="22">
        <f t="shared" si="7"/>
        <v>66.580000000000013</v>
      </c>
      <c r="L81" s="22">
        <f t="shared" si="8"/>
        <v>120.7</v>
      </c>
      <c r="M81" s="13" t="s">
        <v>67</v>
      </c>
    </row>
    <row r="82" spans="1:13" s="28" customFormat="1" x14ac:dyDescent="0.2">
      <c r="A82" s="13">
        <v>80</v>
      </c>
      <c r="B82" s="14" t="s">
        <v>550</v>
      </c>
      <c r="C82" s="13" t="s">
        <v>551</v>
      </c>
      <c r="D82" s="25" t="s">
        <v>497</v>
      </c>
      <c r="E82" s="12">
        <v>305</v>
      </c>
      <c r="F82" s="13">
        <v>27</v>
      </c>
      <c r="G82" s="13">
        <v>79</v>
      </c>
      <c r="H82" s="17">
        <v>24.9</v>
      </c>
      <c r="I82" s="13">
        <v>15</v>
      </c>
      <c r="J82" s="13">
        <f t="shared" si="6"/>
        <v>79.400000000000006</v>
      </c>
      <c r="K82" s="22">
        <f t="shared" si="7"/>
        <v>64.960000000000008</v>
      </c>
      <c r="L82" s="22">
        <f t="shared" si="8"/>
        <v>106.4</v>
      </c>
      <c r="M82" s="13" t="s">
        <v>67</v>
      </c>
    </row>
    <row r="83" spans="1:13" s="28" customFormat="1" x14ac:dyDescent="0.2">
      <c r="A83" s="13">
        <v>81</v>
      </c>
      <c r="B83" s="14" t="s">
        <v>506</v>
      </c>
      <c r="C83" s="13" t="s">
        <v>507</v>
      </c>
      <c r="D83" s="25" t="s">
        <v>490</v>
      </c>
      <c r="E83" s="12">
        <v>310</v>
      </c>
      <c r="F83" s="13">
        <v>37</v>
      </c>
      <c r="G83" s="13">
        <v>70</v>
      </c>
      <c r="H83" s="17">
        <v>25.69</v>
      </c>
      <c r="I83" s="13">
        <v>12</v>
      </c>
      <c r="J83" s="13">
        <f t="shared" si="6"/>
        <v>72.69</v>
      </c>
      <c r="K83" s="22">
        <f t="shared" si="7"/>
        <v>63.776000000000003</v>
      </c>
      <c r="L83" s="22">
        <f t="shared" si="8"/>
        <v>109.69</v>
      </c>
      <c r="M83" s="13" t="s">
        <v>67</v>
      </c>
    </row>
    <row r="84" spans="1:13" s="28" customFormat="1" x14ac:dyDescent="0.2">
      <c r="A84" s="13">
        <v>82</v>
      </c>
      <c r="B84" s="14" t="s">
        <v>540</v>
      </c>
      <c r="C84" s="13" t="s">
        <v>541</v>
      </c>
      <c r="D84" s="25" t="s">
        <v>490</v>
      </c>
      <c r="E84" s="12">
        <v>319</v>
      </c>
      <c r="F84" s="13">
        <v>33</v>
      </c>
      <c r="G84" s="13">
        <v>64</v>
      </c>
      <c r="H84" s="17">
        <v>26.05</v>
      </c>
      <c r="I84" s="13">
        <v>13</v>
      </c>
      <c r="J84" s="13">
        <f t="shared" si="6"/>
        <v>71.05</v>
      </c>
      <c r="K84" s="22">
        <f t="shared" si="7"/>
        <v>63.620000000000005</v>
      </c>
      <c r="L84" s="22">
        <f t="shared" si="8"/>
        <v>104.05</v>
      </c>
      <c r="M84" s="13" t="s">
        <v>67</v>
      </c>
    </row>
    <row r="85" spans="1:13" s="28" customFormat="1" x14ac:dyDescent="0.2">
      <c r="A85" s="13">
        <v>83</v>
      </c>
      <c r="B85" s="14" t="s">
        <v>538</v>
      </c>
      <c r="C85" s="13" t="s">
        <v>539</v>
      </c>
      <c r="D85" s="25" t="s">
        <v>490</v>
      </c>
      <c r="E85" s="12">
        <v>339</v>
      </c>
      <c r="F85" s="13">
        <v>54</v>
      </c>
      <c r="G85" s="13">
        <v>72</v>
      </c>
      <c r="H85" s="17">
        <v>0</v>
      </c>
      <c r="I85" s="13">
        <v>0</v>
      </c>
      <c r="J85" s="13">
        <f t="shared" si="6"/>
        <v>36</v>
      </c>
      <c r="K85" s="22">
        <f t="shared" si="7"/>
        <v>53.699999999999996</v>
      </c>
      <c r="L85" s="22">
        <f t="shared" si="8"/>
        <v>90</v>
      </c>
      <c r="M85" s="13" t="s">
        <v>67</v>
      </c>
    </row>
    <row r="86" spans="1:13" s="28" customFormat="1" x14ac:dyDescent="0.2">
      <c r="A86" s="13">
        <v>84</v>
      </c>
      <c r="B86" s="14" t="s">
        <v>519</v>
      </c>
      <c r="C86" s="13" t="s">
        <v>520</v>
      </c>
      <c r="D86" s="25" t="s">
        <v>497</v>
      </c>
      <c r="E86" s="12">
        <v>317</v>
      </c>
      <c r="F86" s="13">
        <v>45</v>
      </c>
      <c r="G86" s="13">
        <v>80</v>
      </c>
      <c r="H86" s="17">
        <v>0</v>
      </c>
      <c r="I86" s="13">
        <v>0</v>
      </c>
      <c r="J86" s="13">
        <f t="shared" si="6"/>
        <v>40</v>
      </c>
      <c r="K86" s="22">
        <f t="shared" si="7"/>
        <v>52.2</v>
      </c>
      <c r="L86" s="22">
        <f t="shared" si="8"/>
        <v>85</v>
      </c>
      <c r="M86" s="13" t="s">
        <v>67</v>
      </c>
    </row>
    <row r="87" spans="1:13" x14ac:dyDescent="0.2">
      <c r="A87" s="3">
        <v>85</v>
      </c>
      <c r="B87" s="5" t="s">
        <v>79</v>
      </c>
      <c r="C87" s="3" t="s">
        <v>80</v>
      </c>
      <c r="D87" s="23" t="s">
        <v>82</v>
      </c>
      <c r="E87" s="7">
        <v>364</v>
      </c>
      <c r="F87" s="3">
        <v>65</v>
      </c>
      <c r="G87" s="3">
        <v>81</v>
      </c>
      <c r="H87" s="21">
        <v>26.045454545454501</v>
      </c>
      <c r="I87" s="21">
        <v>17.2909090909091</v>
      </c>
      <c r="J87" s="21">
        <f t="shared" si="6"/>
        <v>83.8363636363636</v>
      </c>
      <c r="K87" s="21">
        <f t="shared" si="7"/>
        <v>76.434545454545443</v>
      </c>
      <c r="L87" s="21">
        <f t="shared" si="8"/>
        <v>148.83636363636361</v>
      </c>
      <c r="M87" s="3"/>
    </row>
    <row r="88" spans="1:13" x14ac:dyDescent="0.2">
      <c r="A88" s="3">
        <v>86</v>
      </c>
      <c r="B88" s="5" t="s">
        <v>83</v>
      </c>
      <c r="C88" s="3" t="s">
        <v>84</v>
      </c>
      <c r="D88" s="23" t="s">
        <v>82</v>
      </c>
      <c r="E88" s="7">
        <v>372</v>
      </c>
      <c r="F88" s="3">
        <v>39</v>
      </c>
      <c r="G88" s="3">
        <v>90</v>
      </c>
      <c r="H88" s="21">
        <v>25.636363636363601</v>
      </c>
      <c r="I88" s="21">
        <v>17.527272727272699</v>
      </c>
      <c r="J88" s="21">
        <f t="shared" si="6"/>
        <v>88.1636363636363</v>
      </c>
      <c r="K88" s="21">
        <f t="shared" si="7"/>
        <v>76.365454545454526</v>
      </c>
      <c r="L88" s="21">
        <f t="shared" si="8"/>
        <v>127.1636363636363</v>
      </c>
      <c r="M88" s="3" t="s">
        <v>86</v>
      </c>
    </row>
    <row r="89" spans="1:13" x14ac:dyDescent="0.2">
      <c r="A89" s="3">
        <v>87</v>
      </c>
      <c r="B89" s="5" t="s">
        <v>87</v>
      </c>
      <c r="C89" s="3" t="s">
        <v>88</v>
      </c>
      <c r="D89" s="23" t="s">
        <v>82</v>
      </c>
      <c r="E89" s="7">
        <v>356</v>
      </c>
      <c r="F89" s="3">
        <v>66</v>
      </c>
      <c r="G89" s="3">
        <v>80</v>
      </c>
      <c r="H89" s="21">
        <v>27.518181818181802</v>
      </c>
      <c r="I89" s="21">
        <v>17.6727272727273</v>
      </c>
      <c r="J89" s="21">
        <f t="shared" si="6"/>
        <v>85.190909090909102</v>
      </c>
      <c r="K89" s="21">
        <f t="shared" si="7"/>
        <v>76.276363636363641</v>
      </c>
      <c r="L89" s="21">
        <f t="shared" si="8"/>
        <v>151.19090909090909</v>
      </c>
      <c r="M89" s="3" t="s">
        <v>86</v>
      </c>
    </row>
    <row r="90" spans="1:13" x14ac:dyDescent="0.2">
      <c r="A90" s="3">
        <v>88</v>
      </c>
      <c r="B90" s="5" t="s">
        <v>89</v>
      </c>
      <c r="C90" s="3" t="s">
        <v>90</v>
      </c>
      <c r="D90" s="23" t="s">
        <v>82</v>
      </c>
      <c r="E90" s="7">
        <v>315</v>
      </c>
      <c r="F90" s="3">
        <v>62</v>
      </c>
      <c r="G90" s="3">
        <v>95</v>
      </c>
      <c r="H90" s="21">
        <v>27.354545454545502</v>
      </c>
      <c r="I90" s="21">
        <v>18.490909090909099</v>
      </c>
      <c r="J90" s="21">
        <f t="shared" si="6"/>
        <v>93.345454545454601</v>
      </c>
      <c r="K90" s="21">
        <f t="shared" si="7"/>
        <v>75.03818181818184</v>
      </c>
      <c r="L90" s="21">
        <f t="shared" si="8"/>
        <v>155.3454545454546</v>
      </c>
      <c r="M90" s="3" t="s">
        <v>86</v>
      </c>
    </row>
    <row r="91" spans="1:13" x14ac:dyDescent="0.2">
      <c r="A91" s="3">
        <v>89</v>
      </c>
      <c r="B91" s="5" t="s">
        <v>92</v>
      </c>
      <c r="C91" s="3" t="s">
        <v>93</v>
      </c>
      <c r="D91" s="23" t="s">
        <v>82</v>
      </c>
      <c r="E91" s="7">
        <v>313</v>
      </c>
      <c r="F91" s="3">
        <v>73</v>
      </c>
      <c r="G91" s="3">
        <v>93</v>
      </c>
      <c r="H91" s="21">
        <v>26.1</v>
      </c>
      <c r="I91" s="21">
        <v>17.272727272727298</v>
      </c>
      <c r="J91" s="21">
        <f t="shared" si="6"/>
        <v>89.872727272727289</v>
      </c>
      <c r="K91" s="21">
        <f t="shared" si="7"/>
        <v>74.549090909090921</v>
      </c>
      <c r="L91" s="21">
        <f t="shared" si="8"/>
        <v>162.87272727272727</v>
      </c>
      <c r="M91" s="3"/>
    </row>
    <row r="92" spans="1:13" x14ac:dyDescent="0.2">
      <c r="A92" s="3">
        <v>90</v>
      </c>
      <c r="B92" s="5" t="s">
        <v>95</v>
      </c>
      <c r="C92" s="3" t="s">
        <v>96</v>
      </c>
      <c r="D92" s="23" t="s">
        <v>82</v>
      </c>
      <c r="E92" s="7">
        <v>318</v>
      </c>
      <c r="F92" s="3">
        <v>63</v>
      </c>
      <c r="G92" s="3">
        <v>89</v>
      </c>
      <c r="H92" s="21">
        <v>26.6727272727273</v>
      </c>
      <c r="I92" s="21">
        <v>17.636363636363601</v>
      </c>
      <c r="J92" s="21">
        <f t="shared" si="6"/>
        <v>88.809090909090898</v>
      </c>
      <c r="K92" s="21">
        <f t="shared" si="7"/>
        <v>73.623636363636365</v>
      </c>
      <c r="L92" s="21">
        <f t="shared" si="8"/>
        <v>151.80909090909091</v>
      </c>
      <c r="M92" s="3" t="s">
        <v>86</v>
      </c>
    </row>
    <row r="93" spans="1:13" x14ac:dyDescent="0.2">
      <c r="A93" s="3">
        <v>91</v>
      </c>
      <c r="B93" s="5" t="s">
        <v>98</v>
      </c>
      <c r="C93" s="3" t="s">
        <v>99</v>
      </c>
      <c r="D93" s="23" t="s">
        <v>82</v>
      </c>
      <c r="E93" s="7">
        <v>345</v>
      </c>
      <c r="F93" s="3">
        <v>45</v>
      </c>
      <c r="G93" s="3">
        <v>86</v>
      </c>
      <c r="H93" s="21">
        <v>25.909090909090899</v>
      </c>
      <c r="I93" s="21">
        <v>17.4181818181818</v>
      </c>
      <c r="J93" s="21">
        <f t="shared" si="6"/>
        <v>86.327272727272714</v>
      </c>
      <c r="K93" s="21">
        <f t="shared" si="7"/>
        <v>73.530909090909091</v>
      </c>
      <c r="L93" s="21">
        <f t="shared" si="8"/>
        <v>131.32727272727271</v>
      </c>
      <c r="M93" s="3" t="s">
        <v>86</v>
      </c>
    </row>
    <row r="94" spans="1:13" x14ac:dyDescent="0.2">
      <c r="A94" s="3">
        <v>92</v>
      </c>
      <c r="B94" s="5" t="s">
        <v>101</v>
      </c>
      <c r="C94" s="3" t="s">
        <v>102</v>
      </c>
      <c r="D94" s="23" t="s">
        <v>82</v>
      </c>
      <c r="E94" s="7">
        <v>313</v>
      </c>
      <c r="F94" s="3">
        <v>78</v>
      </c>
      <c r="G94" s="3">
        <v>81</v>
      </c>
      <c r="H94" s="21">
        <v>26.3727272727273</v>
      </c>
      <c r="I94" s="21">
        <v>17.109090909090899</v>
      </c>
      <c r="J94" s="21">
        <f t="shared" si="6"/>
        <v>83.981818181818198</v>
      </c>
      <c r="K94" s="21">
        <f t="shared" si="7"/>
        <v>72.692727272727282</v>
      </c>
      <c r="L94" s="21">
        <f t="shared" si="8"/>
        <v>161.9818181818182</v>
      </c>
      <c r="M94" s="3"/>
    </row>
    <row r="95" spans="1:13" x14ac:dyDescent="0.2">
      <c r="A95" s="3">
        <v>93</v>
      </c>
      <c r="B95" s="5" t="s">
        <v>104</v>
      </c>
      <c r="C95" s="3" t="s">
        <v>105</v>
      </c>
      <c r="D95" s="23" t="s">
        <v>82</v>
      </c>
      <c r="E95" s="7">
        <v>325</v>
      </c>
      <c r="F95" s="3">
        <v>59</v>
      </c>
      <c r="G95" s="3">
        <v>76</v>
      </c>
      <c r="H95" s="21">
        <v>26.727272727272702</v>
      </c>
      <c r="I95" s="21">
        <v>18.509090909090901</v>
      </c>
      <c r="J95" s="21">
        <f t="shared" si="6"/>
        <v>83.236363636363606</v>
      </c>
      <c r="K95" s="21">
        <f t="shared" si="7"/>
        <v>71.694545454545448</v>
      </c>
      <c r="L95" s="21">
        <f t="shared" si="8"/>
        <v>142.23636363636359</v>
      </c>
      <c r="M95" s="3" t="s">
        <v>86</v>
      </c>
    </row>
    <row r="96" spans="1:13" x14ac:dyDescent="0.2">
      <c r="A96" s="3">
        <v>94</v>
      </c>
      <c r="B96" s="5" t="s">
        <v>107</v>
      </c>
      <c r="C96" s="3" t="s">
        <v>108</v>
      </c>
      <c r="D96" s="23" t="s">
        <v>82</v>
      </c>
      <c r="E96" s="7">
        <v>315</v>
      </c>
      <c r="F96" s="3">
        <v>69</v>
      </c>
      <c r="G96" s="3">
        <v>77</v>
      </c>
      <c r="H96" s="21">
        <v>26.072727272727299</v>
      </c>
      <c r="I96" s="21">
        <v>17.636363636363601</v>
      </c>
      <c r="J96" s="21">
        <f t="shared" si="6"/>
        <v>82.209090909090889</v>
      </c>
      <c r="K96" s="21">
        <f t="shared" si="7"/>
        <v>71.283636363636361</v>
      </c>
      <c r="L96" s="21">
        <f t="shared" si="8"/>
        <v>151.20909090909089</v>
      </c>
      <c r="M96" s="3"/>
    </row>
    <row r="97" spans="1:13" x14ac:dyDescent="0.2">
      <c r="A97" s="3">
        <v>95</v>
      </c>
      <c r="B97" s="5" t="s">
        <v>110</v>
      </c>
      <c r="C97" s="3" t="s">
        <v>111</v>
      </c>
      <c r="D97" s="23" t="s">
        <v>82</v>
      </c>
      <c r="E97" s="7">
        <v>328</v>
      </c>
      <c r="F97" s="3">
        <v>61</v>
      </c>
      <c r="G97" s="3">
        <v>70</v>
      </c>
      <c r="H97" s="21">
        <v>25.690909090909098</v>
      </c>
      <c r="I97" s="21">
        <v>17.509090909090901</v>
      </c>
      <c r="J97" s="21">
        <f t="shared" si="6"/>
        <v>78.2</v>
      </c>
      <c r="K97" s="21">
        <f t="shared" si="7"/>
        <v>70.180000000000007</v>
      </c>
      <c r="L97" s="21">
        <f t="shared" si="8"/>
        <v>139.19999999999999</v>
      </c>
      <c r="M97" s="3"/>
    </row>
    <row r="98" spans="1:13" x14ac:dyDescent="0.2">
      <c r="A98" s="3">
        <v>96</v>
      </c>
      <c r="B98" s="5" t="s">
        <v>113</v>
      </c>
      <c r="C98" s="3" t="s">
        <v>114</v>
      </c>
      <c r="D98" s="23" t="s">
        <v>82</v>
      </c>
      <c r="E98" s="7">
        <v>301</v>
      </c>
      <c r="F98" s="3">
        <v>62</v>
      </c>
      <c r="G98" s="3">
        <v>86</v>
      </c>
      <c r="H98" s="21">
        <v>24.572727272727299</v>
      </c>
      <c r="I98" s="21">
        <v>17.018181818181802</v>
      </c>
      <c r="J98" s="21">
        <f t="shared" si="6"/>
        <v>84.590909090909093</v>
      </c>
      <c r="K98" s="21">
        <f t="shared" si="7"/>
        <v>70.13636363636364</v>
      </c>
      <c r="L98" s="21">
        <f t="shared" si="8"/>
        <v>146.59090909090909</v>
      </c>
      <c r="M98" s="3" t="s">
        <v>86</v>
      </c>
    </row>
    <row r="99" spans="1:13" x14ac:dyDescent="0.2">
      <c r="A99" s="3">
        <v>97</v>
      </c>
      <c r="B99" s="5" t="s">
        <v>115</v>
      </c>
      <c r="C99" s="3" t="s">
        <v>116</v>
      </c>
      <c r="D99" s="23" t="s">
        <v>82</v>
      </c>
      <c r="E99" s="7">
        <v>326</v>
      </c>
      <c r="F99" s="3">
        <v>42</v>
      </c>
      <c r="G99" s="3">
        <v>80</v>
      </c>
      <c r="H99" s="21">
        <v>25.2</v>
      </c>
      <c r="I99" s="21">
        <v>17.854545454545502</v>
      </c>
      <c r="J99" s="21">
        <f t="shared" si="6"/>
        <v>83.054545454545504</v>
      </c>
      <c r="K99" s="21">
        <f t="shared" si="7"/>
        <v>70.021818181818205</v>
      </c>
      <c r="L99" s="21">
        <f t="shared" si="8"/>
        <v>125.0545454545455</v>
      </c>
      <c r="M99" s="3" t="s">
        <v>86</v>
      </c>
    </row>
    <row r="100" spans="1:13" x14ac:dyDescent="0.2">
      <c r="A100" s="3">
        <v>98</v>
      </c>
      <c r="B100" s="5" t="s">
        <v>118</v>
      </c>
      <c r="C100" s="3" t="s">
        <v>119</v>
      </c>
      <c r="D100" s="23" t="s">
        <v>82</v>
      </c>
      <c r="E100" s="7">
        <v>323</v>
      </c>
      <c r="F100" s="3">
        <v>49</v>
      </c>
      <c r="G100" s="3">
        <v>72</v>
      </c>
      <c r="H100" s="21">
        <v>26.236363636363599</v>
      </c>
      <c r="I100" s="21">
        <v>18.2</v>
      </c>
      <c r="J100" s="21">
        <f t="shared" si="6"/>
        <v>80.436363636363595</v>
      </c>
      <c r="K100" s="21">
        <f t="shared" si="7"/>
        <v>69.374545454545441</v>
      </c>
      <c r="L100" s="21">
        <f t="shared" si="8"/>
        <v>129.43636363636358</v>
      </c>
      <c r="M100" s="3" t="s">
        <v>86</v>
      </c>
    </row>
    <row r="101" spans="1:13" x14ac:dyDescent="0.2">
      <c r="A101" s="3">
        <v>99</v>
      </c>
      <c r="B101" s="5" t="s">
        <v>120</v>
      </c>
      <c r="C101" s="3" t="s">
        <v>121</v>
      </c>
      <c r="D101" s="23" t="s">
        <v>82</v>
      </c>
      <c r="E101" s="7">
        <v>339</v>
      </c>
      <c r="F101" s="3">
        <v>38</v>
      </c>
      <c r="G101" s="3">
        <v>69</v>
      </c>
      <c r="H101" s="21">
        <v>26.345454545454501</v>
      </c>
      <c r="I101" s="21">
        <v>16.9636363636364</v>
      </c>
      <c r="J101" s="21">
        <f t="shared" si="6"/>
        <v>77.809090909090898</v>
      </c>
      <c r="K101" s="21">
        <f t="shared" si="7"/>
        <v>68.823636363636354</v>
      </c>
      <c r="L101" s="21">
        <f t="shared" si="8"/>
        <v>115.8090909090909</v>
      </c>
      <c r="M101" s="3" t="s">
        <v>86</v>
      </c>
    </row>
    <row r="102" spans="1:13" x14ac:dyDescent="0.2">
      <c r="A102" s="3">
        <v>100</v>
      </c>
      <c r="B102" s="5" t="s">
        <v>122</v>
      </c>
      <c r="C102" s="3" t="s">
        <v>123</v>
      </c>
      <c r="D102" s="23" t="s">
        <v>82</v>
      </c>
      <c r="E102" s="7">
        <v>311</v>
      </c>
      <c r="F102" s="3">
        <v>59</v>
      </c>
      <c r="G102" s="3">
        <v>72</v>
      </c>
      <c r="H102" s="21">
        <v>25.718181818181801</v>
      </c>
      <c r="I102" s="21">
        <v>17.4181818181818</v>
      </c>
      <c r="J102" s="21">
        <f t="shared" si="6"/>
        <v>79.136363636363598</v>
      </c>
      <c r="K102" s="21">
        <f t="shared" si="7"/>
        <v>68.654545454545442</v>
      </c>
      <c r="L102" s="21">
        <f t="shared" si="8"/>
        <v>138.1363636363636</v>
      </c>
      <c r="M102" s="3" t="s">
        <v>86</v>
      </c>
    </row>
    <row r="103" spans="1:13" x14ac:dyDescent="0.2">
      <c r="A103" s="3">
        <v>101</v>
      </c>
      <c r="B103" s="5" t="s">
        <v>125</v>
      </c>
      <c r="C103" s="3" t="s">
        <v>126</v>
      </c>
      <c r="D103" s="23" t="s">
        <v>82</v>
      </c>
      <c r="E103" s="7">
        <v>318</v>
      </c>
      <c r="F103" s="3">
        <v>47</v>
      </c>
      <c r="G103" s="3">
        <v>76</v>
      </c>
      <c r="H103" s="21">
        <v>23.181818181818201</v>
      </c>
      <c r="I103" s="21">
        <v>16.600000000000001</v>
      </c>
      <c r="J103" s="21">
        <f t="shared" si="6"/>
        <v>77.78181818181821</v>
      </c>
      <c r="K103" s="21">
        <f t="shared" si="7"/>
        <v>67.612727272727284</v>
      </c>
      <c r="L103" s="21">
        <f t="shared" si="8"/>
        <v>124.78181818181821</v>
      </c>
      <c r="M103" s="3" t="s">
        <v>86</v>
      </c>
    </row>
    <row r="104" spans="1:13" x14ac:dyDescent="0.2">
      <c r="A104" s="3">
        <v>102</v>
      </c>
      <c r="B104" s="5" t="s">
        <v>127</v>
      </c>
      <c r="C104" s="3" t="s">
        <v>128</v>
      </c>
      <c r="D104" s="23" t="s">
        <v>82</v>
      </c>
      <c r="E104" s="7">
        <v>305</v>
      </c>
      <c r="F104" s="3">
        <v>53</v>
      </c>
      <c r="G104" s="3">
        <v>71</v>
      </c>
      <c r="H104" s="21">
        <v>26.481818181818198</v>
      </c>
      <c r="I104" s="21">
        <v>17.399999999999999</v>
      </c>
      <c r="J104" s="21">
        <f t="shared" si="6"/>
        <v>79.381818181818204</v>
      </c>
      <c r="K104" s="21">
        <f t="shared" si="7"/>
        <v>67.552727272727282</v>
      </c>
      <c r="L104" s="21">
        <f t="shared" si="8"/>
        <v>132.3818181818182</v>
      </c>
      <c r="M104" s="3"/>
    </row>
    <row r="105" spans="1:13" x14ac:dyDescent="0.2">
      <c r="A105" s="3">
        <v>103</v>
      </c>
      <c r="B105" s="5" t="s">
        <v>130</v>
      </c>
      <c r="C105" s="3" t="s">
        <v>131</v>
      </c>
      <c r="D105" s="23" t="s">
        <v>82</v>
      </c>
      <c r="E105" s="7">
        <v>305</v>
      </c>
      <c r="F105" s="3">
        <v>42</v>
      </c>
      <c r="G105" s="3">
        <v>79</v>
      </c>
      <c r="H105" s="21">
        <v>25.390909090909101</v>
      </c>
      <c r="I105" s="21">
        <v>17.218181818181801</v>
      </c>
      <c r="J105" s="21">
        <f t="shared" si="6"/>
        <v>82.109090909090909</v>
      </c>
      <c r="K105" s="21">
        <f t="shared" si="7"/>
        <v>67.543636363636367</v>
      </c>
      <c r="L105" s="21">
        <f t="shared" si="8"/>
        <v>124.10909090909091</v>
      </c>
      <c r="M105" s="3" t="s">
        <v>86</v>
      </c>
    </row>
    <row r="106" spans="1:13" x14ac:dyDescent="0.2">
      <c r="A106" s="3">
        <v>104</v>
      </c>
      <c r="B106" s="5" t="s">
        <v>132</v>
      </c>
      <c r="C106" s="3" t="s">
        <v>133</v>
      </c>
      <c r="D106" s="23" t="s">
        <v>82</v>
      </c>
      <c r="E106" s="7">
        <v>301</v>
      </c>
      <c r="F106" s="3">
        <v>48</v>
      </c>
      <c r="G106" s="3">
        <v>73</v>
      </c>
      <c r="H106" s="21">
        <v>27.109090909090899</v>
      </c>
      <c r="I106" s="21">
        <v>17.6727272727273</v>
      </c>
      <c r="J106" s="21">
        <f t="shared" si="6"/>
        <v>81.281818181818196</v>
      </c>
      <c r="K106" s="21">
        <f t="shared" si="7"/>
        <v>67.412727272727295</v>
      </c>
      <c r="L106" s="21">
        <f t="shared" si="8"/>
        <v>129.28181818181821</v>
      </c>
      <c r="M106" s="3"/>
    </row>
    <row r="107" spans="1:13" x14ac:dyDescent="0.2">
      <c r="A107" s="3">
        <v>105</v>
      </c>
      <c r="B107" s="5" t="s">
        <v>135</v>
      </c>
      <c r="C107" s="3" t="s">
        <v>136</v>
      </c>
      <c r="D107" s="23" t="s">
        <v>82</v>
      </c>
      <c r="E107" s="7">
        <v>312</v>
      </c>
      <c r="F107" s="3">
        <v>32</v>
      </c>
      <c r="G107" s="3">
        <v>80</v>
      </c>
      <c r="H107" s="21">
        <v>23.6727272727273</v>
      </c>
      <c r="I107" s="21">
        <v>16.818181818181799</v>
      </c>
      <c r="J107" s="21">
        <f t="shared" si="6"/>
        <v>80.490909090909099</v>
      </c>
      <c r="K107" s="21">
        <f t="shared" si="7"/>
        <v>66.596363636363648</v>
      </c>
      <c r="L107" s="21">
        <f t="shared" si="8"/>
        <v>112.4909090909091</v>
      </c>
      <c r="M107" s="3" t="s">
        <v>86</v>
      </c>
    </row>
    <row r="108" spans="1:13" x14ac:dyDescent="0.2">
      <c r="A108" s="3">
        <v>106</v>
      </c>
      <c r="B108" s="5" t="s">
        <v>138</v>
      </c>
      <c r="C108" s="3" t="s">
        <v>139</v>
      </c>
      <c r="D108" s="23" t="s">
        <v>82</v>
      </c>
      <c r="E108" s="7">
        <v>311</v>
      </c>
      <c r="F108" s="3">
        <v>31</v>
      </c>
      <c r="G108" s="3">
        <v>77</v>
      </c>
      <c r="H108" s="21">
        <v>24.9</v>
      </c>
      <c r="I108" s="21">
        <v>17.109090909090899</v>
      </c>
      <c r="J108" s="21">
        <f t="shared" si="6"/>
        <v>80.509090909090901</v>
      </c>
      <c r="K108" s="21">
        <f t="shared" si="7"/>
        <v>66.403636363636366</v>
      </c>
      <c r="L108" s="21">
        <f t="shared" si="8"/>
        <v>111.5090909090909</v>
      </c>
      <c r="M108" s="3" t="s">
        <v>86</v>
      </c>
    </row>
    <row r="109" spans="1:13" x14ac:dyDescent="0.2">
      <c r="A109" s="3">
        <v>107</v>
      </c>
      <c r="B109" s="5" t="s">
        <v>141</v>
      </c>
      <c r="C109" s="3" t="s">
        <v>142</v>
      </c>
      <c r="D109" s="23" t="s">
        <v>82</v>
      </c>
      <c r="E109" s="7">
        <v>319</v>
      </c>
      <c r="F109" s="3">
        <v>38</v>
      </c>
      <c r="G109" s="3">
        <v>63</v>
      </c>
      <c r="H109" s="21">
        <v>26.4</v>
      </c>
      <c r="I109" s="21">
        <v>17.727272727272702</v>
      </c>
      <c r="J109" s="21">
        <f t="shared" si="6"/>
        <v>75.627272727272697</v>
      </c>
      <c r="K109" s="21">
        <f t="shared" si="7"/>
        <v>65.950909090909079</v>
      </c>
      <c r="L109" s="21">
        <f t="shared" si="8"/>
        <v>113.6272727272727</v>
      </c>
      <c r="M109" s="3" t="s">
        <v>86</v>
      </c>
    </row>
    <row r="110" spans="1:13" x14ac:dyDescent="0.2">
      <c r="A110" s="3">
        <v>108</v>
      </c>
      <c r="B110" s="5" t="s">
        <v>144</v>
      </c>
      <c r="C110" s="3" t="s">
        <v>145</v>
      </c>
      <c r="D110" s="23" t="s">
        <v>82</v>
      </c>
      <c r="E110" s="7">
        <v>308</v>
      </c>
      <c r="F110" s="3">
        <v>51</v>
      </c>
      <c r="G110" s="3">
        <v>62</v>
      </c>
      <c r="H110" s="21">
        <v>25.7454545454545</v>
      </c>
      <c r="I110" s="21">
        <v>17.345454545454501</v>
      </c>
      <c r="J110" s="21">
        <f t="shared" si="6"/>
        <v>74.090909090909008</v>
      </c>
      <c r="K110" s="21">
        <f t="shared" si="7"/>
        <v>65.536363636363603</v>
      </c>
      <c r="L110" s="21">
        <f t="shared" si="8"/>
        <v>125.09090909090901</v>
      </c>
      <c r="M110" s="3" t="s">
        <v>86</v>
      </c>
    </row>
    <row r="111" spans="1:13" x14ac:dyDescent="0.2">
      <c r="A111" s="3">
        <v>109</v>
      </c>
      <c r="B111" s="5" t="s">
        <v>146</v>
      </c>
      <c r="C111" s="3" t="s">
        <v>147</v>
      </c>
      <c r="D111" s="23" t="s">
        <v>82</v>
      </c>
      <c r="E111" s="7">
        <v>318</v>
      </c>
      <c r="F111" s="3">
        <v>29</v>
      </c>
      <c r="G111" s="3">
        <v>70</v>
      </c>
      <c r="H111" s="21">
        <v>23.1272727272727</v>
      </c>
      <c r="I111" s="21">
        <v>16.1636363636364</v>
      </c>
      <c r="J111" s="21">
        <f t="shared" si="6"/>
        <v>74.290909090909096</v>
      </c>
      <c r="K111" s="21">
        <f t="shared" si="7"/>
        <v>64.416363636363641</v>
      </c>
      <c r="L111" s="21">
        <f t="shared" si="8"/>
        <v>103.2909090909091</v>
      </c>
      <c r="M111" s="3" t="s">
        <v>86</v>
      </c>
    </row>
    <row r="112" spans="1:13" x14ac:dyDescent="0.2">
      <c r="A112" s="3">
        <v>110</v>
      </c>
      <c r="B112" s="5" t="s">
        <v>73</v>
      </c>
      <c r="C112" s="8" t="s">
        <v>74</v>
      </c>
      <c r="D112" s="23" t="s">
        <v>70</v>
      </c>
      <c r="E112" s="9">
        <v>303</v>
      </c>
      <c r="F112" s="8">
        <v>43</v>
      </c>
      <c r="G112" s="8">
        <v>87</v>
      </c>
      <c r="H112" s="8">
        <v>24.6</v>
      </c>
      <c r="I112" s="8">
        <v>17.600000000000001</v>
      </c>
      <c r="J112" s="8">
        <f t="shared" si="6"/>
        <v>85.699999999999989</v>
      </c>
      <c r="K112" s="8">
        <f t="shared" si="7"/>
        <v>68.88</v>
      </c>
      <c r="L112" s="8">
        <f t="shared" si="8"/>
        <v>128.69999999999999</v>
      </c>
      <c r="M112" s="8"/>
    </row>
    <row r="113" spans="1:13" x14ac:dyDescent="0.2">
      <c r="A113" s="3">
        <v>111</v>
      </c>
      <c r="B113" s="5" t="s">
        <v>68</v>
      </c>
      <c r="C113" s="8" t="s">
        <v>69</v>
      </c>
      <c r="D113" s="23" t="s">
        <v>70</v>
      </c>
      <c r="E113" s="9">
        <v>307</v>
      </c>
      <c r="F113" s="8">
        <v>38</v>
      </c>
      <c r="G113" s="8">
        <v>81</v>
      </c>
      <c r="H113" s="8">
        <v>25</v>
      </c>
      <c r="I113" s="8">
        <v>18.100000000000001</v>
      </c>
      <c r="J113" s="8">
        <f t="shared" si="6"/>
        <v>83.6</v>
      </c>
      <c r="K113" s="8">
        <f t="shared" si="7"/>
        <v>67.94</v>
      </c>
      <c r="L113" s="8">
        <f t="shared" si="8"/>
        <v>121.6</v>
      </c>
      <c r="M113" s="8" t="s">
        <v>72</v>
      </c>
    </row>
    <row r="114" spans="1:13" x14ac:dyDescent="0.2">
      <c r="A114" s="3">
        <v>112</v>
      </c>
      <c r="B114" s="5" t="s">
        <v>76</v>
      </c>
      <c r="C114" s="8" t="s">
        <v>77</v>
      </c>
      <c r="D114" s="23" t="s">
        <v>70</v>
      </c>
      <c r="E114" s="9">
        <v>304</v>
      </c>
      <c r="F114" s="8">
        <v>36</v>
      </c>
      <c r="G114" s="8">
        <v>68</v>
      </c>
      <c r="H114" s="8">
        <v>22.4</v>
      </c>
      <c r="I114" s="8">
        <v>18.399999999999999</v>
      </c>
      <c r="J114" s="8">
        <f t="shared" si="6"/>
        <v>74.8</v>
      </c>
      <c r="K114" s="8">
        <f t="shared" si="7"/>
        <v>63.92</v>
      </c>
      <c r="L114" s="8">
        <f t="shared" si="8"/>
        <v>110.8</v>
      </c>
      <c r="M114" s="8" t="s">
        <v>72</v>
      </c>
    </row>
    <row r="115" spans="1:13" x14ac:dyDescent="0.2">
      <c r="A115" s="3">
        <v>113</v>
      </c>
      <c r="B115" s="5" t="s">
        <v>261</v>
      </c>
      <c r="C115" s="3" t="s">
        <v>262</v>
      </c>
      <c r="D115" s="23" t="s">
        <v>223</v>
      </c>
      <c r="E115" s="7">
        <v>396</v>
      </c>
      <c r="F115" s="3">
        <v>70</v>
      </c>
      <c r="G115" s="3">
        <v>89</v>
      </c>
      <c r="H115" s="15">
        <v>25.730747999999995</v>
      </c>
      <c r="I115" s="15">
        <v>17.024128000000001</v>
      </c>
      <c r="J115" s="15">
        <f t="shared" si="6"/>
        <v>87.254875999999996</v>
      </c>
      <c r="K115" s="15">
        <f t="shared" si="7"/>
        <v>81.501950399999998</v>
      </c>
      <c r="L115" s="15">
        <f t="shared" si="8"/>
        <v>157.254876</v>
      </c>
      <c r="M115" s="3"/>
    </row>
    <row r="116" spans="1:13" x14ac:dyDescent="0.2">
      <c r="A116" s="3">
        <v>114</v>
      </c>
      <c r="B116" s="5" t="s">
        <v>312</v>
      </c>
      <c r="C116" s="3" t="s">
        <v>313</v>
      </c>
      <c r="D116" s="23" t="s">
        <v>223</v>
      </c>
      <c r="E116" s="7">
        <v>380</v>
      </c>
      <c r="F116" s="3">
        <v>76</v>
      </c>
      <c r="G116" s="3">
        <v>88</v>
      </c>
      <c r="H116" s="15">
        <v>25.557772500000002</v>
      </c>
      <c r="I116" s="15">
        <v>16.254626250000001</v>
      </c>
      <c r="J116" s="15">
        <f t="shared" si="6"/>
        <v>85.81239875</v>
      </c>
      <c r="K116" s="15">
        <f t="shared" si="7"/>
        <v>79.9249595</v>
      </c>
      <c r="L116" s="15">
        <f t="shared" si="8"/>
        <v>161.81239875</v>
      </c>
      <c r="M116" s="3"/>
    </row>
    <row r="117" spans="1:13" x14ac:dyDescent="0.2">
      <c r="A117" s="3">
        <v>115</v>
      </c>
      <c r="B117" s="5" t="s">
        <v>434</v>
      </c>
      <c r="C117" s="3" t="s">
        <v>435</v>
      </c>
      <c r="D117" s="23" t="s">
        <v>223</v>
      </c>
      <c r="E117" s="7">
        <v>372</v>
      </c>
      <c r="F117" s="3">
        <v>69.5</v>
      </c>
      <c r="G117" s="3">
        <v>90</v>
      </c>
      <c r="H117" s="15">
        <v>27.282060000000001</v>
      </c>
      <c r="I117" s="15">
        <v>16.958616250000002</v>
      </c>
      <c r="J117" s="15">
        <f t="shared" si="6"/>
        <v>89.240676250000007</v>
      </c>
      <c r="K117" s="15">
        <f t="shared" si="7"/>
        <v>79.846270500000003</v>
      </c>
      <c r="L117" s="15">
        <f t="shared" si="8"/>
        <v>158.74067625000001</v>
      </c>
      <c r="M117" s="3"/>
    </row>
    <row r="118" spans="1:13" x14ac:dyDescent="0.2">
      <c r="A118" s="3">
        <v>116</v>
      </c>
      <c r="B118" s="5" t="s">
        <v>464</v>
      </c>
      <c r="C118" s="3" t="s">
        <v>465</v>
      </c>
      <c r="D118" s="23" t="s">
        <v>223</v>
      </c>
      <c r="E118" s="7">
        <v>363</v>
      </c>
      <c r="F118" s="3">
        <v>84</v>
      </c>
      <c r="G118" s="3">
        <v>83</v>
      </c>
      <c r="H118" s="15">
        <v>24.692901999999997</v>
      </c>
      <c r="I118" s="15">
        <v>15.724778666666666</v>
      </c>
      <c r="J118" s="15">
        <f t="shared" si="6"/>
        <v>81.917680666666669</v>
      </c>
      <c r="K118" s="15">
        <f t="shared" si="7"/>
        <v>77.467072266666662</v>
      </c>
      <c r="L118" s="15">
        <f t="shared" si="8"/>
        <v>165.91768066666668</v>
      </c>
      <c r="M118" s="3"/>
    </row>
    <row r="119" spans="1:13" x14ac:dyDescent="0.2">
      <c r="A119" s="3">
        <v>117</v>
      </c>
      <c r="B119" s="5" t="s">
        <v>443</v>
      </c>
      <c r="C119" s="3" t="s">
        <v>444</v>
      </c>
      <c r="D119" s="23" t="s">
        <v>223</v>
      </c>
      <c r="E119" s="7">
        <v>384</v>
      </c>
      <c r="F119" s="3">
        <v>82</v>
      </c>
      <c r="G119" s="3">
        <v>84</v>
      </c>
      <c r="H119" s="15">
        <v>20.365751250000002</v>
      </c>
      <c r="I119" s="15">
        <v>13.664948750000001</v>
      </c>
      <c r="J119" s="15">
        <f t="shared" si="6"/>
        <v>76.030699999999996</v>
      </c>
      <c r="K119" s="15">
        <f t="shared" si="7"/>
        <v>77.012280000000004</v>
      </c>
      <c r="L119" s="15">
        <f t="shared" si="8"/>
        <v>158.0307</v>
      </c>
      <c r="M119" s="3"/>
    </row>
    <row r="120" spans="1:13" x14ac:dyDescent="0.2">
      <c r="A120" s="3">
        <v>118</v>
      </c>
      <c r="B120" s="5" t="s">
        <v>288</v>
      </c>
      <c r="C120" s="3" t="s">
        <v>289</v>
      </c>
      <c r="D120" s="23" t="s">
        <v>223</v>
      </c>
      <c r="E120" s="7">
        <v>360</v>
      </c>
      <c r="F120" s="3">
        <v>78.5</v>
      </c>
      <c r="G120" s="3">
        <v>92</v>
      </c>
      <c r="H120" s="15">
        <v>20.365751250000002</v>
      </c>
      <c r="I120" s="15">
        <v>14.41922375</v>
      </c>
      <c r="J120" s="15">
        <f t="shared" si="6"/>
        <v>80.784975000000003</v>
      </c>
      <c r="K120" s="15">
        <f t="shared" si="7"/>
        <v>76.163990000000013</v>
      </c>
      <c r="L120" s="15">
        <f t="shared" si="8"/>
        <v>159.284975</v>
      </c>
      <c r="M120" s="3"/>
    </row>
    <row r="121" spans="1:13" x14ac:dyDescent="0.2">
      <c r="A121" s="3">
        <v>119</v>
      </c>
      <c r="B121" s="5" t="s">
        <v>363</v>
      </c>
      <c r="C121" s="3" t="s">
        <v>364</v>
      </c>
      <c r="D121" s="23" t="s">
        <v>223</v>
      </c>
      <c r="E121" s="7">
        <v>360</v>
      </c>
      <c r="F121" s="3">
        <v>62.5</v>
      </c>
      <c r="G121" s="3">
        <v>95</v>
      </c>
      <c r="H121" s="15">
        <v>21.383544000000001</v>
      </c>
      <c r="I121" s="15">
        <v>15.658485333333331</v>
      </c>
      <c r="J121" s="15">
        <f t="shared" si="6"/>
        <v>84.542029333333332</v>
      </c>
      <c r="K121" s="15">
        <f t="shared" si="7"/>
        <v>76.066811733333338</v>
      </c>
      <c r="L121" s="15">
        <f t="shared" si="8"/>
        <v>147.04202933333335</v>
      </c>
      <c r="M121" s="3"/>
    </row>
    <row r="122" spans="1:13" x14ac:dyDescent="0.2">
      <c r="A122" s="3">
        <v>120</v>
      </c>
      <c r="B122" s="5" t="s">
        <v>413</v>
      </c>
      <c r="C122" s="3" t="s">
        <v>414</v>
      </c>
      <c r="D122" s="23" t="s">
        <v>223</v>
      </c>
      <c r="E122" s="7">
        <v>359</v>
      </c>
      <c r="F122" s="3">
        <v>73</v>
      </c>
      <c r="G122" s="3">
        <v>93</v>
      </c>
      <c r="H122" s="15">
        <v>19.197067499999999</v>
      </c>
      <c r="I122" s="15">
        <v>16.179198750000001</v>
      </c>
      <c r="J122" s="15">
        <f t="shared" si="6"/>
        <v>81.87626625</v>
      </c>
      <c r="K122" s="15">
        <f t="shared" si="7"/>
        <v>75.950506500000003</v>
      </c>
      <c r="L122" s="15">
        <f t="shared" si="8"/>
        <v>154.87626625000001</v>
      </c>
      <c r="M122" s="3"/>
    </row>
    <row r="123" spans="1:13" x14ac:dyDescent="0.2">
      <c r="A123" s="3">
        <v>121</v>
      </c>
      <c r="B123" s="5" t="s">
        <v>306</v>
      </c>
      <c r="C123" s="3" t="s">
        <v>307</v>
      </c>
      <c r="D123" s="23" t="s">
        <v>223</v>
      </c>
      <c r="E123" s="7">
        <v>384</v>
      </c>
      <c r="F123" s="3">
        <v>66.5</v>
      </c>
      <c r="G123" s="3">
        <v>68</v>
      </c>
      <c r="H123" s="15">
        <v>26.5540275</v>
      </c>
      <c r="I123" s="15">
        <v>16.581478749999999</v>
      </c>
      <c r="J123" s="15">
        <f t="shared" si="6"/>
        <v>77.135506250000006</v>
      </c>
      <c r="K123" s="15">
        <f t="shared" si="7"/>
        <v>75.904202500000011</v>
      </c>
      <c r="L123" s="15">
        <f t="shared" si="8"/>
        <v>143.63550624999999</v>
      </c>
      <c r="M123" s="3"/>
    </row>
    <row r="124" spans="1:13" x14ac:dyDescent="0.2">
      <c r="A124" s="3">
        <v>122</v>
      </c>
      <c r="B124" s="5" t="s">
        <v>395</v>
      </c>
      <c r="C124" s="3" t="s">
        <v>396</v>
      </c>
      <c r="D124" s="23" t="s">
        <v>223</v>
      </c>
      <c r="E124" s="7">
        <v>361</v>
      </c>
      <c r="F124" s="3">
        <v>76.5</v>
      </c>
      <c r="G124" s="3">
        <v>93</v>
      </c>
      <c r="H124" s="15">
        <v>19.914893999999997</v>
      </c>
      <c r="I124" s="15">
        <v>13.842047999999998</v>
      </c>
      <c r="J124" s="15">
        <f t="shared" si="6"/>
        <v>80.256942000000009</v>
      </c>
      <c r="K124" s="15">
        <f t="shared" si="7"/>
        <v>75.852776800000015</v>
      </c>
      <c r="L124" s="15">
        <f t="shared" si="8"/>
        <v>156.75694200000001</v>
      </c>
      <c r="M124" s="3"/>
    </row>
    <row r="125" spans="1:13" x14ac:dyDescent="0.2">
      <c r="A125" s="3">
        <v>123</v>
      </c>
      <c r="B125" s="5" t="s">
        <v>267</v>
      </c>
      <c r="C125" s="3" t="s">
        <v>268</v>
      </c>
      <c r="D125" s="23" t="s">
        <v>223</v>
      </c>
      <c r="E125" s="7">
        <v>359</v>
      </c>
      <c r="F125" s="3">
        <v>71.5</v>
      </c>
      <c r="G125" s="3">
        <v>86</v>
      </c>
      <c r="H125" s="15">
        <v>23.243834000000003</v>
      </c>
      <c r="I125" s="15">
        <v>15.380053333333331</v>
      </c>
      <c r="J125" s="15">
        <f t="shared" si="6"/>
        <v>81.623887333333343</v>
      </c>
      <c r="K125" s="15">
        <f t="shared" si="7"/>
        <v>75.699554933333332</v>
      </c>
      <c r="L125" s="15">
        <f t="shared" si="8"/>
        <v>153.12388733333336</v>
      </c>
      <c r="M125" s="3"/>
    </row>
    <row r="126" spans="1:13" x14ac:dyDescent="0.2">
      <c r="A126" s="3">
        <v>124</v>
      </c>
      <c r="B126" s="5" t="s">
        <v>354</v>
      </c>
      <c r="C126" s="3" t="s">
        <v>355</v>
      </c>
      <c r="D126" s="23" t="s">
        <v>223</v>
      </c>
      <c r="E126" s="7">
        <v>347</v>
      </c>
      <c r="F126" s="3">
        <v>73.5</v>
      </c>
      <c r="G126" s="3">
        <v>87</v>
      </c>
      <c r="H126" s="15">
        <v>24.301261999999998</v>
      </c>
      <c r="I126" s="15">
        <v>15.976693333333333</v>
      </c>
      <c r="J126" s="15">
        <f t="shared" si="6"/>
        <v>83.777955333333324</v>
      </c>
      <c r="K126" s="15">
        <f t="shared" si="7"/>
        <v>75.561182133333332</v>
      </c>
      <c r="L126" s="15">
        <f t="shared" si="8"/>
        <v>157.27795533333332</v>
      </c>
      <c r="M126" s="3"/>
    </row>
    <row r="127" spans="1:13" x14ac:dyDescent="0.2">
      <c r="A127" s="3">
        <v>125</v>
      </c>
      <c r="B127" s="5" t="s">
        <v>315</v>
      </c>
      <c r="C127" s="3" t="s">
        <v>316</v>
      </c>
      <c r="D127" s="23" t="s">
        <v>223</v>
      </c>
      <c r="E127" s="7">
        <v>371</v>
      </c>
      <c r="F127" s="3">
        <v>67</v>
      </c>
      <c r="G127" s="3">
        <v>72</v>
      </c>
      <c r="H127" s="15">
        <v>26.5540275</v>
      </c>
      <c r="I127" s="15">
        <v>16.543765000000004</v>
      </c>
      <c r="J127" s="15">
        <f t="shared" si="6"/>
        <v>79.097792500000011</v>
      </c>
      <c r="K127" s="15">
        <f t="shared" si="7"/>
        <v>75.43911700000001</v>
      </c>
      <c r="L127" s="15">
        <f t="shared" si="8"/>
        <v>146.09779250000003</v>
      </c>
      <c r="M127" s="3"/>
    </row>
    <row r="128" spans="1:13" x14ac:dyDescent="0.2">
      <c r="A128" s="3">
        <v>126</v>
      </c>
      <c r="B128" s="5" t="s">
        <v>264</v>
      </c>
      <c r="C128" s="3" t="s">
        <v>265</v>
      </c>
      <c r="D128" s="23" t="s">
        <v>223</v>
      </c>
      <c r="E128" s="7">
        <v>360</v>
      </c>
      <c r="F128" s="3">
        <v>76.5</v>
      </c>
      <c r="G128" s="3">
        <v>79</v>
      </c>
      <c r="H128" s="15">
        <v>24.125024</v>
      </c>
      <c r="I128" s="15">
        <v>15.499381333333332</v>
      </c>
      <c r="J128" s="15">
        <f t="shared" si="6"/>
        <v>79.124405333333328</v>
      </c>
      <c r="K128" s="15">
        <f t="shared" si="7"/>
        <v>75.299762133333331</v>
      </c>
      <c r="L128" s="15">
        <f t="shared" si="8"/>
        <v>155.62440533333333</v>
      </c>
      <c r="M128" s="3"/>
    </row>
    <row r="129" spans="1:13" x14ac:dyDescent="0.2">
      <c r="A129" s="3">
        <v>127</v>
      </c>
      <c r="B129" s="5" t="s">
        <v>479</v>
      </c>
      <c r="C129" s="3" t="s">
        <v>480</v>
      </c>
      <c r="D129" s="23" t="s">
        <v>223</v>
      </c>
      <c r="E129" s="7">
        <v>368</v>
      </c>
      <c r="F129" s="3">
        <v>78</v>
      </c>
      <c r="G129" s="3">
        <v>83</v>
      </c>
      <c r="H129" s="15">
        <v>20.228205999999997</v>
      </c>
      <c r="I129" s="15">
        <v>14.279584</v>
      </c>
      <c r="J129" s="15">
        <f t="shared" si="6"/>
        <v>76.00779</v>
      </c>
      <c r="K129" s="15">
        <f t="shared" si="7"/>
        <v>75.003116000000006</v>
      </c>
      <c r="L129" s="15">
        <f t="shared" si="8"/>
        <v>154.00779</v>
      </c>
      <c r="M129" s="3"/>
    </row>
    <row r="130" spans="1:13" x14ac:dyDescent="0.2">
      <c r="A130" s="3">
        <v>128</v>
      </c>
      <c r="B130" s="5" t="s">
        <v>235</v>
      </c>
      <c r="C130" s="3" t="s">
        <v>236</v>
      </c>
      <c r="D130" s="23" t="s">
        <v>223</v>
      </c>
      <c r="E130" s="7">
        <v>323</v>
      </c>
      <c r="F130" s="3">
        <v>77</v>
      </c>
      <c r="G130" s="3">
        <v>92</v>
      </c>
      <c r="H130" s="15">
        <v>25.289550000000002</v>
      </c>
      <c r="I130" s="15">
        <v>16.078628750000004</v>
      </c>
      <c r="J130" s="15">
        <f t="shared" si="6"/>
        <v>87.368178750000013</v>
      </c>
      <c r="K130" s="15">
        <f t="shared" si="7"/>
        <v>74.947271500000014</v>
      </c>
      <c r="L130" s="15">
        <f t="shared" si="8"/>
        <v>164.36817875000003</v>
      </c>
      <c r="M130" s="3" t="s">
        <v>67</v>
      </c>
    </row>
    <row r="131" spans="1:13" x14ac:dyDescent="0.2">
      <c r="A131" s="3">
        <v>129</v>
      </c>
      <c r="B131" s="5" t="s">
        <v>476</v>
      </c>
      <c r="C131" s="3" t="s">
        <v>477</v>
      </c>
      <c r="D131" s="23" t="s">
        <v>223</v>
      </c>
      <c r="E131" s="7">
        <v>364</v>
      </c>
      <c r="F131" s="3">
        <v>68.5</v>
      </c>
      <c r="G131" s="3">
        <v>87</v>
      </c>
      <c r="H131" s="15">
        <v>20.247788</v>
      </c>
      <c r="I131" s="15">
        <v>15.181173333333332</v>
      </c>
      <c r="J131" s="15">
        <f t="shared" ref="J131:J194" si="9">G131*0.5+H131+I131</f>
        <v>78.928961333333334</v>
      </c>
      <c r="K131" s="15">
        <f t="shared" ref="K131:K194" si="10">E131*0.1+F131*0.1+J131*0.4</f>
        <v>74.821584533333336</v>
      </c>
      <c r="L131" s="15">
        <f t="shared" ref="L131:L194" si="11">F131+J131</f>
        <v>147.42896133333335</v>
      </c>
      <c r="M131" s="3"/>
    </row>
    <row r="132" spans="1:13" x14ac:dyDescent="0.2">
      <c r="A132" s="3">
        <v>130</v>
      </c>
      <c r="B132" s="5" t="s">
        <v>473</v>
      </c>
      <c r="C132" s="3" t="s">
        <v>474</v>
      </c>
      <c r="D132" s="23" t="s">
        <v>223</v>
      </c>
      <c r="E132" s="7">
        <v>343</v>
      </c>
      <c r="F132" s="3">
        <v>74</v>
      </c>
      <c r="G132" s="3">
        <v>79</v>
      </c>
      <c r="H132" s="15">
        <v>24.947467999999997</v>
      </c>
      <c r="I132" s="15">
        <v>17.8992</v>
      </c>
      <c r="J132" s="15">
        <f t="shared" si="9"/>
        <v>82.346667999999994</v>
      </c>
      <c r="K132" s="15">
        <f t="shared" si="10"/>
        <v>74.6386672</v>
      </c>
      <c r="L132" s="15">
        <f t="shared" si="11"/>
        <v>156.34666799999999</v>
      </c>
      <c r="M132" s="3"/>
    </row>
    <row r="133" spans="1:13" x14ac:dyDescent="0.2">
      <c r="A133" s="3">
        <v>131</v>
      </c>
      <c r="B133" s="5" t="s">
        <v>273</v>
      </c>
      <c r="C133" s="3" t="s">
        <v>274</v>
      </c>
      <c r="D133" s="23" t="s">
        <v>223</v>
      </c>
      <c r="E133" s="7">
        <v>321</v>
      </c>
      <c r="F133" s="3">
        <v>76</v>
      </c>
      <c r="G133" s="3">
        <v>84</v>
      </c>
      <c r="H133" s="15">
        <v>27.5886</v>
      </c>
      <c r="I133" s="15">
        <v>17.637463750000002</v>
      </c>
      <c r="J133" s="15">
        <f t="shared" si="9"/>
        <v>87.226063750000009</v>
      </c>
      <c r="K133" s="15">
        <f t="shared" si="10"/>
        <v>74.590425500000009</v>
      </c>
      <c r="L133" s="15">
        <f t="shared" si="11"/>
        <v>163.22606375000001</v>
      </c>
      <c r="M133" s="3"/>
    </row>
    <row r="134" spans="1:13" x14ac:dyDescent="0.2">
      <c r="A134" s="3">
        <v>132</v>
      </c>
      <c r="B134" s="5" t="s">
        <v>404</v>
      </c>
      <c r="C134" s="3" t="s">
        <v>405</v>
      </c>
      <c r="D134" s="23" t="s">
        <v>223</v>
      </c>
      <c r="E134" s="7">
        <v>372</v>
      </c>
      <c r="F134" s="3">
        <v>56.5</v>
      </c>
      <c r="G134" s="3">
        <v>72</v>
      </c>
      <c r="H134" s="15">
        <v>26.170852499999999</v>
      </c>
      <c r="I134" s="15">
        <v>17.059186250000003</v>
      </c>
      <c r="J134" s="15">
        <f t="shared" si="9"/>
        <v>79.230038750000006</v>
      </c>
      <c r="K134" s="15">
        <f t="shared" si="10"/>
        <v>74.542015500000005</v>
      </c>
      <c r="L134" s="15">
        <f t="shared" si="11"/>
        <v>135.73003875000001</v>
      </c>
      <c r="M134" s="3"/>
    </row>
    <row r="135" spans="1:13" x14ac:dyDescent="0.2">
      <c r="A135" s="3">
        <v>133</v>
      </c>
      <c r="B135" s="5" t="s">
        <v>407</v>
      </c>
      <c r="C135" s="3" t="s">
        <v>408</v>
      </c>
      <c r="D135" s="23" t="s">
        <v>223</v>
      </c>
      <c r="E135" s="7">
        <v>329</v>
      </c>
      <c r="F135" s="3">
        <v>65.5</v>
      </c>
      <c r="G135" s="3">
        <v>84</v>
      </c>
      <c r="H135" s="15">
        <v>28.144203749999999</v>
      </c>
      <c r="I135" s="15">
        <v>16.983758750000003</v>
      </c>
      <c r="J135" s="15">
        <f t="shared" si="9"/>
        <v>87.12796250000001</v>
      </c>
      <c r="K135" s="15">
        <f t="shared" si="10"/>
        <v>74.301185000000004</v>
      </c>
      <c r="L135" s="15">
        <f t="shared" si="11"/>
        <v>152.62796250000002</v>
      </c>
      <c r="M135" s="3"/>
    </row>
    <row r="136" spans="1:13" x14ac:dyDescent="0.2">
      <c r="A136" s="3">
        <v>134</v>
      </c>
      <c r="B136" s="5" t="s">
        <v>461</v>
      </c>
      <c r="C136" s="3" t="s">
        <v>462</v>
      </c>
      <c r="D136" s="23" t="s">
        <v>223</v>
      </c>
      <c r="E136" s="7">
        <v>321</v>
      </c>
      <c r="F136" s="3">
        <v>66</v>
      </c>
      <c r="G136" s="3">
        <v>97</v>
      </c>
      <c r="H136" s="15">
        <v>23.635473999999999</v>
      </c>
      <c r="I136" s="15">
        <v>16.347936000000001</v>
      </c>
      <c r="J136" s="15">
        <f t="shared" si="9"/>
        <v>88.483410000000006</v>
      </c>
      <c r="K136" s="15">
        <f t="shared" si="10"/>
        <v>74.093364000000008</v>
      </c>
      <c r="L136" s="15">
        <f t="shared" si="11"/>
        <v>154.48340999999999</v>
      </c>
      <c r="M136" s="3"/>
    </row>
    <row r="137" spans="1:13" x14ac:dyDescent="0.2">
      <c r="A137" s="3">
        <v>135</v>
      </c>
      <c r="B137" s="5" t="s">
        <v>422</v>
      </c>
      <c r="C137" s="3" t="s">
        <v>423</v>
      </c>
      <c r="D137" s="23" t="s">
        <v>223</v>
      </c>
      <c r="E137" s="7">
        <v>350</v>
      </c>
      <c r="F137" s="3">
        <v>71.5</v>
      </c>
      <c r="G137" s="3">
        <v>85</v>
      </c>
      <c r="H137" s="15">
        <v>20.463190000000001</v>
      </c>
      <c r="I137" s="15">
        <v>15.698261333333333</v>
      </c>
      <c r="J137" s="15">
        <f t="shared" si="9"/>
        <v>78.661451333333332</v>
      </c>
      <c r="K137" s="15">
        <f t="shared" si="10"/>
        <v>73.614580533333339</v>
      </c>
      <c r="L137" s="15">
        <f t="shared" si="11"/>
        <v>150.16145133333333</v>
      </c>
      <c r="M137" s="3"/>
    </row>
    <row r="138" spans="1:13" x14ac:dyDescent="0.2">
      <c r="A138" s="3">
        <v>136</v>
      </c>
      <c r="B138" s="5" t="s">
        <v>419</v>
      </c>
      <c r="C138" s="3" t="s">
        <v>420</v>
      </c>
      <c r="D138" s="23" t="s">
        <v>223</v>
      </c>
      <c r="E138" s="7">
        <v>333</v>
      </c>
      <c r="F138" s="3">
        <v>67</v>
      </c>
      <c r="G138" s="3">
        <v>89</v>
      </c>
      <c r="H138" s="15">
        <v>22.492372499999998</v>
      </c>
      <c r="I138" s="15">
        <v>16.719762500000002</v>
      </c>
      <c r="J138" s="15">
        <f t="shared" si="9"/>
        <v>83.712135000000004</v>
      </c>
      <c r="K138" s="15">
        <f t="shared" si="10"/>
        <v>73.484854000000013</v>
      </c>
      <c r="L138" s="15">
        <f t="shared" si="11"/>
        <v>150.71213499999999</v>
      </c>
      <c r="M138" s="3"/>
    </row>
    <row r="139" spans="1:13" x14ac:dyDescent="0.2">
      <c r="A139" s="3">
        <v>137</v>
      </c>
      <c r="B139" s="5" t="s">
        <v>360</v>
      </c>
      <c r="C139" s="3" t="s">
        <v>361</v>
      </c>
      <c r="D139" s="23" t="s">
        <v>223</v>
      </c>
      <c r="E139" s="7">
        <v>335</v>
      </c>
      <c r="F139" s="3">
        <v>63</v>
      </c>
      <c r="G139" s="3">
        <v>83</v>
      </c>
      <c r="H139" s="15">
        <v>25.182452000000001</v>
      </c>
      <c r="I139" s="15">
        <v>17.249525333333334</v>
      </c>
      <c r="J139" s="15">
        <f t="shared" si="9"/>
        <v>83.931977333333336</v>
      </c>
      <c r="K139" s="15">
        <f t="shared" si="10"/>
        <v>73.372790933333334</v>
      </c>
      <c r="L139" s="15">
        <f t="shared" si="11"/>
        <v>146.93197733333335</v>
      </c>
      <c r="M139" s="3"/>
    </row>
    <row r="140" spans="1:13" x14ac:dyDescent="0.2">
      <c r="A140" s="3">
        <v>138</v>
      </c>
      <c r="B140" s="5" t="s">
        <v>374</v>
      </c>
      <c r="C140" s="3" t="s">
        <v>375</v>
      </c>
      <c r="D140" s="23" t="s">
        <v>223</v>
      </c>
      <c r="E140" s="7">
        <v>322</v>
      </c>
      <c r="F140" s="3">
        <v>74.5</v>
      </c>
      <c r="G140" s="3">
        <v>88</v>
      </c>
      <c r="H140" s="15">
        <v>23.929204000000002</v>
      </c>
      <c r="I140" s="15">
        <v>16.347936000000001</v>
      </c>
      <c r="J140" s="15">
        <f t="shared" si="9"/>
        <v>84.277140000000003</v>
      </c>
      <c r="K140" s="15">
        <f t="shared" si="10"/>
        <v>73.360856000000013</v>
      </c>
      <c r="L140" s="15">
        <f t="shared" si="11"/>
        <v>158.77714</v>
      </c>
      <c r="M140" s="3" t="s">
        <v>67</v>
      </c>
    </row>
    <row r="141" spans="1:13" x14ac:dyDescent="0.2">
      <c r="A141" s="3">
        <v>139</v>
      </c>
      <c r="B141" s="5" t="s">
        <v>285</v>
      </c>
      <c r="C141" s="3" t="s">
        <v>286</v>
      </c>
      <c r="D141" s="23" t="s">
        <v>223</v>
      </c>
      <c r="E141" s="7">
        <v>362</v>
      </c>
      <c r="F141" s="3">
        <v>72</v>
      </c>
      <c r="G141" s="3">
        <v>88</v>
      </c>
      <c r="H141" s="15">
        <v>17.41530375</v>
      </c>
      <c r="I141" s="15">
        <v>13.375810000000001</v>
      </c>
      <c r="J141" s="15">
        <f t="shared" si="9"/>
        <v>74.791113749999994</v>
      </c>
      <c r="K141" s="15">
        <f t="shared" si="10"/>
        <v>73.3164455</v>
      </c>
      <c r="L141" s="15">
        <f t="shared" si="11"/>
        <v>146.79111374999999</v>
      </c>
      <c r="M141" s="3"/>
    </row>
    <row r="142" spans="1:13" x14ac:dyDescent="0.2">
      <c r="A142" s="3">
        <v>140</v>
      </c>
      <c r="B142" s="5" t="s">
        <v>327</v>
      </c>
      <c r="C142" s="3" t="s">
        <v>328</v>
      </c>
      <c r="D142" s="23" t="s">
        <v>223</v>
      </c>
      <c r="E142" s="7">
        <v>359</v>
      </c>
      <c r="F142" s="3">
        <v>76</v>
      </c>
      <c r="G142" s="3">
        <v>75</v>
      </c>
      <c r="H142" s="15">
        <v>21.936768749999999</v>
      </c>
      <c r="I142" s="15">
        <v>14.884360000000001</v>
      </c>
      <c r="J142" s="15">
        <f t="shared" si="9"/>
        <v>74.32112875</v>
      </c>
      <c r="K142" s="15">
        <f t="shared" si="10"/>
        <v>73.228451500000006</v>
      </c>
      <c r="L142" s="15">
        <f t="shared" si="11"/>
        <v>150.32112875000001</v>
      </c>
      <c r="M142" s="3"/>
    </row>
    <row r="143" spans="1:13" x14ac:dyDescent="0.2">
      <c r="A143" s="3">
        <v>141</v>
      </c>
      <c r="B143" s="5" t="s">
        <v>470</v>
      </c>
      <c r="C143" s="3" t="s">
        <v>471</v>
      </c>
      <c r="D143" s="23" t="s">
        <v>223</v>
      </c>
      <c r="E143" s="7">
        <v>366</v>
      </c>
      <c r="F143" s="3">
        <v>62.5</v>
      </c>
      <c r="G143" s="3">
        <v>88</v>
      </c>
      <c r="H143" s="15">
        <v>18.367915999999997</v>
      </c>
      <c r="I143" s="15">
        <v>12.701802666666666</v>
      </c>
      <c r="J143" s="15">
        <f t="shared" si="9"/>
        <v>75.06971866666666</v>
      </c>
      <c r="K143" s="15">
        <f t="shared" si="10"/>
        <v>72.877887466666664</v>
      </c>
      <c r="L143" s="15">
        <f t="shared" si="11"/>
        <v>137.56971866666666</v>
      </c>
      <c r="M143" s="3"/>
    </row>
    <row r="144" spans="1:13" x14ac:dyDescent="0.2">
      <c r="A144" s="3">
        <v>142</v>
      </c>
      <c r="B144" s="5" t="s">
        <v>219</v>
      </c>
      <c r="C144" s="3" t="s">
        <v>220</v>
      </c>
      <c r="D144" s="23" t="s">
        <v>218</v>
      </c>
      <c r="E144" s="7">
        <v>338</v>
      </c>
      <c r="F144" s="3">
        <v>64.5</v>
      </c>
      <c r="G144" s="3">
        <v>80</v>
      </c>
      <c r="H144" s="15">
        <v>24.301261999999998</v>
      </c>
      <c r="I144" s="15">
        <v>16.772213333333333</v>
      </c>
      <c r="J144" s="15">
        <f t="shared" si="9"/>
        <v>81.073475333333334</v>
      </c>
      <c r="K144" s="17">
        <f t="shared" si="10"/>
        <v>72.679390133333342</v>
      </c>
      <c r="L144" s="15">
        <f t="shared" si="11"/>
        <v>145.57347533333333</v>
      </c>
      <c r="M144" s="3" t="s">
        <v>67</v>
      </c>
    </row>
    <row r="145" spans="1:13" x14ac:dyDescent="0.2">
      <c r="A145" s="3">
        <v>143</v>
      </c>
      <c r="B145" s="5" t="s">
        <v>232</v>
      </c>
      <c r="C145" s="3" t="s">
        <v>233</v>
      </c>
      <c r="D145" s="23" t="s">
        <v>223</v>
      </c>
      <c r="E145" s="7">
        <v>315</v>
      </c>
      <c r="F145" s="3">
        <v>77.5</v>
      </c>
      <c r="G145" s="3">
        <v>91</v>
      </c>
      <c r="H145" s="15">
        <v>23.201246250000001</v>
      </c>
      <c r="I145" s="15">
        <v>14.796361250000002</v>
      </c>
      <c r="J145" s="15">
        <f t="shared" si="9"/>
        <v>83.497607500000001</v>
      </c>
      <c r="K145" s="15">
        <f t="shared" si="10"/>
        <v>72.649043000000006</v>
      </c>
      <c r="L145" s="15">
        <f t="shared" si="11"/>
        <v>160.99760750000002</v>
      </c>
      <c r="M145" s="3" t="s">
        <v>67</v>
      </c>
    </row>
    <row r="146" spans="1:13" x14ac:dyDescent="0.2">
      <c r="A146" s="3">
        <v>144</v>
      </c>
      <c r="B146" s="5" t="s">
        <v>245</v>
      </c>
      <c r="C146" s="3" t="s">
        <v>246</v>
      </c>
      <c r="D146" s="23" t="s">
        <v>223</v>
      </c>
      <c r="E146" s="7">
        <v>326</v>
      </c>
      <c r="F146" s="3">
        <v>70</v>
      </c>
      <c r="G146" s="3">
        <v>80</v>
      </c>
      <c r="H146" s="15">
        <v>24.085859999999997</v>
      </c>
      <c r="I146" s="15">
        <v>18.084821333333334</v>
      </c>
      <c r="J146" s="15">
        <f t="shared" si="9"/>
        <v>82.170681333333334</v>
      </c>
      <c r="K146" s="15">
        <f t="shared" si="10"/>
        <v>72.468272533333334</v>
      </c>
      <c r="L146" s="15">
        <f t="shared" si="11"/>
        <v>152.17068133333333</v>
      </c>
      <c r="M146" s="3" t="s">
        <v>67</v>
      </c>
    </row>
    <row r="147" spans="1:13" x14ac:dyDescent="0.2">
      <c r="A147" s="3">
        <v>145</v>
      </c>
      <c r="B147" s="5" t="s">
        <v>401</v>
      </c>
      <c r="C147" s="3" t="s">
        <v>402</v>
      </c>
      <c r="D147" s="23" t="s">
        <v>223</v>
      </c>
      <c r="E147" s="7">
        <v>331</v>
      </c>
      <c r="F147" s="3">
        <v>65</v>
      </c>
      <c r="G147" s="3">
        <v>90</v>
      </c>
      <c r="H147" s="15">
        <v>22.440971999999999</v>
      </c>
      <c r="I147" s="15">
        <v>14.213290666666666</v>
      </c>
      <c r="J147" s="15">
        <f t="shared" si="9"/>
        <v>81.654262666666668</v>
      </c>
      <c r="K147" s="15">
        <f t="shared" si="10"/>
        <v>72.261705066666678</v>
      </c>
      <c r="L147" s="15">
        <f t="shared" si="11"/>
        <v>146.65426266666668</v>
      </c>
      <c r="M147" s="3"/>
    </row>
    <row r="148" spans="1:13" x14ac:dyDescent="0.2">
      <c r="A148" s="3">
        <v>146</v>
      </c>
      <c r="B148" s="5" t="s">
        <v>309</v>
      </c>
      <c r="C148" s="3" t="s">
        <v>310</v>
      </c>
      <c r="D148" s="23" t="s">
        <v>223</v>
      </c>
      <c r="E148" s="7">
        <v>354</v>
      </c>
      <c r="F148" s="3">
        <v>70</v>
      </c>
      <c r="G148" s="3">
        <v>80</v>
      </c>
      <c r="H148" s="15">
        <v>20.561099999999996</v>
      </c>
      <c r="I148" s="15">
        <v>13.987893333333332</v>
      </c>
      <c r="J148" s="15">
        <f t="shared" si="9"/>
        <v>74.548993333333328</v>
      </c>
      <c r="K148" s="15">
        <f t="shared" si="10"/>
        <v>72.219597333333326</v>
      </c>
      <c r="L148" s="15">
        <f t="shared" si="11"/>
        <v>144.54899333333333</v>
      </c>
      <c r="M148" s="3"/>
    </row>
    <row r="149" spans="1:13" x14ac:dyDescent="0.2">
      <c r="A149" s="3">
        <v>147</v>
      </c>
      <c r="B149" s="5" t="s">
        <v>467</v>
      </c>
      <c r="C149" s="3" t="s">
        <v>468</v>
      </c>
      <c r="D149" s="23" t="s">
        <v>223</v>
      </c>
      <c r="E149" s="7">
        <v>324</v>
      </c>
      <c r="F149" s="3">
        <v>71.5</v>
      </c>
      <c r="G149" s="3">
        <v>81</v>
      </c>
      <c r="H149" s="15">
        <v>24.105442</v>
      </c>
      <c r="I149" s="15">
        <v>16.984352000000001</v>
      </c>
      <c r="J149" s="15">
        <f t="shared" si="9"/>
        <v>81.589793999999998</v>
      </c>
      <c r="K149" s="15">
        <f t="shared" si="10"/>
        <v>72.185917599999996</v>
      </c>
      <c r="L149" s="15">
        <f t="shared" si="11"/>
        <v>153.08979399999998</v>
      </c>
      <c r="M149" s="3"/>
    </row>
    <row r="150" spans="1:13" x14ac:dyDescent="0.2">
      <c r="A150" s="3">
        <v>148</v>
      </c>
      <c r="B150" s="5" t="s">
        <v>369</v>
      </c>
      <c r="C150" s="3" t="s">
        <v>370</v>
      </c>
      <c r="D150" s="23" t="s">
        <v>223</v>
      </c>
      <c r="E150" s="7">
        <v>340</v>
      </c>
      <c r="F150" s="3">
        <v>62.5</v>
      </c>
      <c r="G150" s="3">
        <v>79</v>
      </c>
      <c r="H150" s="15">
        <v>24.085859999999997</v>
      </c>
      <c r="I150" s="15">
        <v>15.154656000000001</v>
      </c>
      <c r="J150" s="15">
        <f t="shared" si="9"/>
        <v>78.740516</v>
      </c>
      <c r="K150" s="15">
        <f t="shared" si="10"/>
        <v>71.746206400000005</v>
      </c>
      <c r="L150" s="15">
        <f t="shared" si="11"/>
        <v>141.24051600000001</v>
      </c>
      <c r="M150" s="3" t="s">
        <v>67</v>
      </c>
    </row>
    <row r="151" spans="1:13" x14ac:dyDescent="0.2">
      <c r="A151" s="3">
        <v>149</v>
      </c>
      <c r="B151" s="5" t="s">
        <v>410</v>
      </c>
      <c r="C151" s="3" t="s">
        <v>411</v>
      </c>
      <c r="D151" s="23" t="s">
        <v>223</v>
      </c>
      <c r="E151" s="7">
        <v>339</v>
      </c>
      <c r="F151" s="3">
        <v>70.5</v>
      </c>
      <c r="G151" s="3">
        <v>82</v>
      </c>
      <c r="H151" s="15">
        <v>21.400323749999998</v>
      </c>
      <c r="I151" s="15">
        <v>14.2557975</v>
      </c>
      <c r="J151" s="15">
        <f t="shared" si="9"/>
        <v>76.656121249999998</v>
      </c>
      <c r="K151" s="15">
        <f t="shared" si="10"/>
        <v>71.612448499999999</v>
      </c>
      <c r="L151" s="15">
        <f t="shared" si="11"/>
        <v>147.15612125000001</v>
      </c>
      <c r="M151" s="3"/>
    </row>
    <row r="152" spans="1:13" x14ac:dyDescent="0.2">
      <c r="A152" s="3">
        <v>150</v>
      </c>
      <c r="B152" s="5" t="s">
        <v>224</v>
      </c>
      <c r="C152" s="3" t="s">
        <v>225</v>
      </c>
      <c r="D152" s="23" t="s">
        <v>223</v>
      </c>
      <c r="E152" s="7">
        <v>343</v>
      </c>
      <c r="F152" s="3">
        <v>65</v>
      </c>
      <c r="G152" s="3">
        <v>92</v>
      </c>
      <c r="H152" s="15">
        <v>16.879684000000001</v>
      </c>
      <c r="I152" s="15">
        <v>14.040928000000001</v>
      </c>
      <c r="J152" s="15">
        <f t="shared" si="9"/>
        <v>76.920612000000006</v>
      </c>
      <c r="K152" s="15">
        <f t="shared" si="10"/>
        <v>71.568244800000002</v>
      </c>
      <c r="L152" s="15">
        <f t="shared" si="11"/>
        <v>141.92061200000001</v>
      </c>
      <c r="M152" s="3" t="s">
        <v>67</v>
      </c>
    </row>
    <row r="153" spans="1:13" x14ac:dyDescent="0.2">
      <c r="A153" s="3">
        <v>151</v>
      </c>
      <c r="B153" s="5" t="s">
        <v>455</v>
      </c>
      <c r="C153" s="3" t="s">
        <v>456</v>
      </c>
      <c r="D153" s="23" t="s">
        <v>223</v>
      </c>
      <c r="E153" s="7">
        <v>358</v>
      </c>
      <c r="F153" s="3">
        <v>59.5</v>
      </c>
      <c r="G153" s="3">
        <v>89</v>
      </c>
      <c r="H153" s="15">
        <v>17.798478750000001</v>
      </c>
      <c r="I153" s="15">
        <v>12.244397500000002</v>
      </c>
      <c r="J153" s="15">
        <f t="shared" si="9"/>
        <v>74.542876250000006</v>
      </c>
      <c r="K153" s="15">
        <f t="shared" si="10"/>
        <v>71.567150500000011</v>
      </c>
      <c r="L153" s="15">
        <f t="shared" si="11"/>
        <v>134.04287625000001</v>
      </c>
      <c r="M153" s="3"/>
    </row>
    <row r="154" spans="1:13" x14ac:dyDescent="0.2">
      <c r="A154" s="3">
        <v>152</v>
      </c>
      <c r="B154" s="5" t="s">
        <v>431</v>
      </c>
      <c r="C154" s="3" t="s">
        <v>432</v>
      </c>
      <c r="D154" s="23" t="s">
        <v>223</v>
      </c>
      <c r="E154" s="7">
        <v>316</v>
      </c>
      <c r="F154" s="3">
        <v>75</v>
      </c>
      <c r="G154" s="3">
        <v>92</v>
      </c>
      <c r="H154" s="15">
        <v>20.913576000000003</v>
      </c>
      <c r="I154" s="15">
        <v>14.253066666666667</v>
      </c>
      <c r="J154" s="15">
        <f t="shared" si="9"/>
        <v>81.166642666666675</v>
      </c>
      <c r="K154" s="15">
        <f t="shared" si="10"/>
        <v>71.566657066666664</v>
      </c>
      <c r="L154" s="15">
        <f t="shared" si="11"/>
        <v>156.16664266666669</v>
      </c>
      <c r="M154" s="3"/>
    </row>
    <row r="155" spans="1:13" x14ac:dyDescent="0.2">
      <c r="A155" s="3">
        <v>153</v>
      </c>
      <c r="B155" s="5" t="s">
        <v>242</v>
      </c>
      <c r="C155" s="3" t="s">
        <v>243</v>
      </c>
      <c r="D155" s="23" t="s">
        <v>223</v>
      </c>
      <c r="E155" s="7">
        <v>335</v>
      </c>
      <c r="F155" s="3">
        <v>64.5</v>
      </c>
      <c r="G155" s="3">
        <v>78</v>
      </c>
      <c r="H155" s="15">
        <v>24.594991999999998</v>
      </c>
      <c r="I155" s="15">
        <v>15.128138666666667</v>
      </c>
      <c r="J155" s="15">
        <f t="shared" si="9"/>
        <v>78.723130666666663</v>
      </c>
      <c r="K155" s="15">
        <f t="shared" si="10"/>
        <v>71.439252266666671</v>
      </c>
      <c r="L155" s="15">
        <f t="shared" si="11"/>
        <v>143.22313066666666</v>
      </c>
      <c r="M155" s="3"/>
    </row>
    <row r="156" spans="1:13" x14ac:dyDescent="0.2">
      <c r="A156" s="3">
        <v>154</v>
      </c>
      <c r="B156" s="5" t="s">
        <v>339</v>
      </c>
      <c r="C156" s="3" t="s">
        <v>340</v>
      </c>
      <c r="D156" s="23" t="s">
        <v>223</v>
      </c>
      <c r="E156" s="7">
        <v>341</v>
      </c>
      <c r="F156" s="3">
        <v>70</v>
      </c>
      <c r="G156" s="3">
        <v>84</v>
      </c>
      <c r="H156" s="15">
        <v>20.327433749999997</v>
      </c>
      <c r="I156" s="15">
        <v>13.501522500000002</v>
      </c>
      <c r="J156" s="15">
        <f t="shared" si="9"/>
        <v>75.828956250000005</v>
      </c>
      <c r="K156" s="15">
        <f t="shared" si="10"/>
        <v>71.431582500000005</v>
      </c>
      <c r="L156" s="15">
        <f t="shared" si="11"/>
        <v>145.82895625</v>
      </c>
      <c r="M156" s="3"/>
    </row>
    <row r="157" spans="1:13" x14ac:dyDescent="0.2">
      <c r="A157" s="3">
        <v>155</v>
      </c>
      <c r="B157" s="5" t="s">
        <v>258</v>
      </c>
      <c r="C157" s="3" t="s">
        <v>259</v>
      </c>
      <c r="D157" s="23" t="s">
        <v>223</v>
      </c>
      <c r="E157" s="7">
        <v>341</v>
      </c>
      <c r="F157" s="3">
        <v>58</v>
      </c>
      <c r="G157" s="3">
        <v>87</v>
      </c>
      <c r="H157" s="15">
        <v>20.482772000000001</v>
      </c>
      <c r="I157" s="15">
        <v>14.756896000000001</v>
      </c>
      <c r="J157" s="15">
        <f t="shared" si="9"/>
        <v>78.739667999999995</v>
      </c>
      <c r="K157" s="15">
        <f t="shared" si="10"/>
        <v>71.395867199999998</v>
      </c>
      <c r="L157" s="15">
        <f t="shared" si="11"/>
        <v>136.73966799999999</v>
      </c>
      <c r="M157" s="3"/>
    </row>
    <row r="158" spans="1:13" x14ac:dyDescent="0.2">
      <c r="A158" s="3">
        <v>156</v>
      </c>
      <c r="B158" s="5" t="s">
        <v>482</v>
      </c>
      <c r="C158" s="3" t="s">
        <v>483</v>
      </c>
      <c r="D158" s="23" t="s">
        <v>223</v>
      </c>
      <c r="E158" s="7">
        <v>343</v>
      </c>
      <c r="F158" s="3">
        <v>66</v>
      </c>
      <c r="G158" s="3">
        <v>81</v>
      </c>
      <c r="H158" s="15">
        <v>22.401807999999999</v>
      </c>
      <c r="I158" s="15">
        <v>13.086303999999998</v>
      </c>
      <c r="J158" s="15">
        <f t="shared" si="9"/>
        <v>75.988112000000001</v>
      </c>
      <c r="K158" s="15">
        <f t="shared" si="10"/>
        <v>71.295244800000006</v>
      </c>
      <c r="L158" s="15">
        <f t="shared" si="11"/>
        <v>141.988112</v>
      </c>
      <c r="M158" s="3"/>
    </row>
    <row r="159" spans="1:13" x14ac:dyDescent="0.2">
      <c r="A159" s="3">
        <v>157</v>
      </c>
      <c r="B159" s="5" t="s">
        <v>446</v>
      </c>
      <c r="C159" s="3" t="s">
        <v>447</v>
      </c>
      <c r="D159" s="23" t="s">
        <v>223</v>
      </c>
      <c r="E159" s="7">
        <v>335</v>
      </c>
      <c r="F159" s="3">
        <v>70</v>
      </c>
      <c r="G159" s="3">
        <v>74</v>
      </c>
      <c r="H159" s="15">
        <v>24.23581875</v>
      </c>
      <c r="I159" s="15">
        <v>15.487780000000001</v>
      </c>
      <c r="J159" s="15">
        <f t="shared" si="9"/>
        <v>76.723598750000008</v>
      </c>
      <c r="K159" s="15">
        <f t="shared" si="10"/>
        <v>71.189439500000006</v>
      </c>
      <c r="L159" s="15">
        <f t="shared" si="11"/>
        <v>146.72359875000001</v>
      </c>
      <c r="M159" s="3"/>
    </row>
    <row r="160" spans="1:13" x14ac:dyDescent="0.2">
      <c r="A160" s="3">
        <v>158</v>
      </c>
      <c r="B160" s="5" t="s">
        <v>300</v>
      </c>
      <c r="C160" s="3" t="s">
        <v>301</v>
      </c>
      <c r="D160" s="23" t="s">
        <v>223</v>
      </c>
      <c r="E160" s="7">
        <v>321</v>
      </c>
      <c r="F160" s="3">
        <v>67</v>
      </c>
      <c r="G160" s="3">
        <v>86</v>
      </c>
      <c r="H160" s="15">
        <v>21.323688749999999</v>
      </c>
      <c r="I160" s="15">
        <v>16.405481250000001</v>
      </c>
      <c r="J160" s="15">
        <f t="shared" si="9"/>
        <v>80.729170000000011</v>
      </c>
      <c r="K160" s="15">
        <f t="shared" si="10"/>
        <v>71.091668000000013</v>
      </c>
      <c r="L160" s="15">
        <f t="shared" si="11"/>
        <v>147.72917000000001</v>
      </c>
      <c r="M160" s="3"/>
    </row>
    <row r="161" spans="1:13" x14ac:dyDescent="0.2">
      <c r="A161" s="3">
        <v>159</v>
      </c>
      <c r="B161" s="5" t="s">
        <v>279</v>
      </c>
      <c r="C161" s="3" t="s">
        <v>280</v>
      </c>
      <c r="D161" s="23" t="s">
        <v>223</v>
      </c>
      <c r="E161" s="7">
        <v>321</v>
      </c>
      <c r="F161" s="3">
        <v>61</v>
      </c>
      <c r="G161" s="3">
        <v>84</v>
      </c>
      <c r="H161" s="15">
        <v>23.718532499999998</v>
      </c>
      <c r="I161" s="15">
        <v>16.015772500000001</v>
      </c>
      <c r="J161" s="15">
        <f t="shared" si="9"/>
        <v>81.734304999999992</v>
      </c>
      <c r="K161" s="15">
        <f t="shared" si="10"/>
        <v>70.893721999999997</v>
      </c>
      <c r="L161" s="15">
        <f t="shared" si="11"/>
        <v>142.73430500000001</v>
      </c>
      <c r="M161" s="3"/>
    </row>
    <row r="162" spans="1:13" x14ac:dyDescent="0.2">
      <c r="A162" s="3">
        <v>160</v>
      </c>
      <c r="B162" s="5" t="s">
        <v>303</v>
      </c>
      <c r="C162" s="3" t="s">
        <v>304</v>
      </c>
      <c r="D162" s="23" t="s">
        <v>223</v>
      </c>
      <c r="E162" s="7">
        <v>354</v>
      </c>
      <c r="F162" s="3">
        <v>78</v>
      </c>
      <c r="G162" s="3">
        <v>69</v>
      </c>
      <c r="H162" s="15">
        <v>20.308274999999998</v>
      </c>
      <c r="I162" s="15">
        <v>13.991801250000002</v>
      </c>
      <c r="J162" s="15">
        <f t="shared" si="9"/>
        <v>68.800076249999989</v>
      </c>
      <c r="K162" s="15">
        <f t="shared" si="10"/>
        <v>70.720030500000007</v>
      </c>
      <c r="L162" s="15">
        <f t="shared" si="11"/>
        <v>146.80007624999999</v>
      </c>
      <c r="M162" s="3"/>
    </row>
    <row r="163" spans="1:13" x14ac:dyDescent="0.2">
      <c r="A163" s="3">
        <v>161</v>
      </c>
      <c r="B163" s="5" t="s">
        <v>428</v>
      </c>
      <c r="C163" s="3" t="s">
        <v>429</v>
      </c>
      <c r="D163" s="23" t="s">
        <v>223</v>
      </c>
      <c r="E163" s="7">
        <v>301</v>
      </c>
      <c r="F163" s="3">
        <v>55</v>
      </c>
      <c r="G163" s="3">
        <v>93</v>
      </c>
      <c r="H163" s="15">
        <v>24.96705</v>
      </c>
      <c r="I163" s="15">
        <v>15.738037333333336</v>
      </c>
      <c r="J163" s="15">
        <f t="shared" si="9"/>
        <v>87.205087333333339</v>
      </c>
      <c r="K163" s="15">
        <f t="shared" si="10"/>
        <v>70.482034933333338</v>
      </c>
      <c r="L163" s="15">
        <f t="shared" si="11"/>
        <v>142.20508733333332</v>
      </c>
      <c r="M163" s="3"/>
    </row>
    <row r="164" spans="1:13" x14ac:dyDescent="0.2">
      <c r="A164" s="3">
        <v>162</v>
      </c>
      <c r="B164" s="5" t="s">
        <v>416</v>
      </c>
      <c r="C164" s="3" t="s">
        <v>417</v>
      </c>
      <c r="D164" s="23" t="s">
        <v>223</v>
      </c>
      <c r="E164" s="7">
        <v>306</v>
      </c>
      <c r="F164" s="3">
        <v>67</v>
      </c>
      <c r="G164" s="3">
        <v>91</v>
      </c>
      <c r="H164" s="15">
        <v>21.515276250000003</v>
      </c>
      <c r="I164" s="15">
        <v>15.902631250000002</v>
      </c>
      <c r="J164" s="15">
        <f t="shared" si="9"/>
        <v>82.917907499999998</v>
      </c>
      <c r="K164" s="15">
        <f t="shared" si="10"/>
        <v>70.467162999999999</v>
      </c>
      <c r="L164" s="15">
        <f t="shared" si="11"/>
        <v>149.91790750000001</v>
      </c>
      <c r="M164" s="3"/>
    </row>
    <row r="165" spans="1:13" x14ac:dyDescent="0.2">
      <c r="A165" s="3">
        <v>163</v>
      </c>
      <c r="B165" s="5" t="s">
        <v>345</v>
      </c>
      <c r="C165" s="3" t="s">
        <v>346</v>
      </c>
      <c r="D165" s="23" t="s">
        <v>223</v>
      </c>
      <c r="E165" s="7">
        <v>327</v>
      </c>
      <c r="F165" s="3">
        <v>71</v>
      </c>
      <c r="G165" s="3">
        <v>77</v>
      </c>
      <c r="H165" s="15">
        <v>21.657692000000001</v>
      </c>
      <c r="I165" s="15">
        <v>16.109279999999998</v>
      </c>
      <c r="J165" s="15">
        <f t="shared" si="9"/>
        <v>76.266971999999996</v>
      </c>
      <c r="K165" s="15">
        <f t="shared" si="10"/>
        <v>70.306788800000007</v>
      </c>
      <c r="L165" s="15">
        <f t="shared" si="11"/>
        <v>147.26697200000001</v>
      </c>
      <c r="M165" s="3"/>
    </row>
    <row r="166" spans="1:13" x14ac:dyDescent="0.2">
      <c r="A166" s="3">
        <v>164</v>
      </c>
      <c r="B166" s="5" t="s">
        <v>398</v>
      </c>
      <c r="C166" s="3" t="s">
        <v>399</v>
      </c>
      <c r="D166" s="23" t="s">
        <v>223</v>
      </c>
      <c r="E166" s="7">
        <v>332</v>
      </c>
      <c r="F166" s="3">
        <v>62</v>
      </c>
      <c r="G166" s="3">
        <v>84</v>
      </c>
      <c r="H166" s="15">
        <v>21.579363999999998</v>
      </c>
      <c r="I166" s="15">
        <v>13.338218666666666</v>
      </c>
      <c r="J166" s="15">
        <f t="shared" si="9"/>
        <v>76.917582666666661</v>
      </c>
      <c r="K166" s="15">
        <f t="shared" si="10"/>
        <v>70.167033066666676</v>
      </c>
      <c r="L166" s="15">
        <f t="shared" si="11"/>
        <v>138.91758266666665</v>
      </c>
      <c r="M166" s="3"/>
    </row>
    <row r="167" spans="1:13" x14ac:dyDescent="0.2">
      <c r="A167" s="3">
        <v>165</v>
      </c>
      <c r="B167" s="5" t="s">
        <v>342</v>
      </c>
      <c r="C167" s="3" t="s">
        <v>343</v>
      </c>
      <c r="D167" s="23" t="s">
        <v>223</v>
      </c>
      <c r="E167" s="7">
        <v>315</v>
      </c>
      <c r="F167" s="3">
        <v>72.5</v>
      </c>
      <c r="G167" s="3">
        <v>79</v>
      </c>
      <c r="H167" s="15">
        <v>21.951422000000001</v>
      </c>
      <c r="I167" s="15">
        <v>16.732437333333333</v>
      </c>
      <c r="J167" s="15">
        <f t="shared" si="9"/>
        <v>78.183859333333331</v>
      </c>
      <c r="K167" s="15">
        <f t="shared" si="10"/>
        <v>70.023543733333327</v>
      </c>
      <c r="L167" s="15">
        <f t="shared" si="11"/>
        <v>150.68385933333332</v>
      </c>
      <c r="M167" s="3"/>
    </row>
    <row r="168" spans="1:13" x14ac:dyDescent="0.2">
      <c r="A168" s="3">
        <v>166</v>
      </c>
      <c r="B168" s="5" t="s">
        <v>324</v>
      </c>
      <c r="C168" s="3" t="s">
        <v>325</v>
      </c>
      <c r="D168" s="23" t="s">
        <v>223</v>
      </c>
      <c r="E168" s="7">
        <v>330</v>
      </c>
      <c r="F168" s="3">
        <v>63</v>
      </c>
      <c r="G168" s="3">
        <v>84</v>
      </c>
      <c r="H168" s="15">
        <v>19.197067499999999</v>
      </c>
      <c r="I168" s="15">
        <v>15.110642500000001</v>
      </c>
      <c r="J168" s="15">
        <f t="shared" si="9"/>
        <v>76.30771</v>
      </c>
      <c r="K168" s="15">
        <f t="shared" si="10"/>
        <v>69.823083999999994</v>
      </c>
      <c r="L168" s="15">
        <f t="shared" si="11"/>
        <v>139.30770999999999</v>
      </c>
      <c r="M168" s="3"/>
    </row>
    <row r="169" spans="1:13" x14ac:dyDescent="0.2">
      <c r="A169" s="3">
        <v>167</v>
      </c>
      <c r="B169" s="5" t="s">
        <v>425</v>
      </c>
      <c r="C169" s="3" t="s">
        <v>426</v>
      </c>
      <c r="D169" s="23" t="s">
        <v>223</v>
      </c>
      <c r="E169" s="7">
        <v>326</v>
      </c>
      <c r="F169" s="3">
        <v>60</v>
      </c>
      <c r="G169" s="3">
        <v>79</v>
      </c>
      <c r="H169" s="15">
        <v>22.636792</v>
      </c>
      <c r="I169" s="15">
        <v>15.791072</v>
      </c>
      <c r="J169" s="15">
        <f t="shared" si="9"/>
        <v>77.927864</v>
      </c>
      <c r="K169" s="15">
        <f t="shared" si="10"/>
        <v>69.771145600000011</v>
      </c>
      <c r="L169" s="15">
        <f t="shared" si="11"/>
        <v>137.927864</v>
      </c>
      <c r="M169" s="3"/>
    </row>
    <row r="170" spans="1:13" x14ac:dyDescent="0.2">
      <c r="A170" s="3">
        <v>168</v>
      </c>
      <c r="B170" s="5" t="s">
        <v>230</v>
      </c>
      <c r="C170" s="3" t="s">
        <v>231</v>
      </c>
      <c r="D170" s="23" t="s">
        <v>223</v>
      </c>
      <c r="E170" s="7">
        <v>307</v>
      </c>
      <c r="F170" s="3">
        <v>46</v>
      </c>
      <c r="G170" s="3">
        <v>90</v>
      </c>
      <c r="H170" s="15">
        <v>24.293294999999997</v>
      </c>
      <c r="I170" s="15">
        <v>16.870617500000002</v>
      </c>
      <c r="J170" s="15">
        <f t="shared" si="9"/>
        <v>86.163912500000009</v>
      </c>
      <c r="K170" s="15">
        <f t="shared" si="10"/>
        <v>69.765565000000009</v>
      </c>
      <c r="L170" s="15">
        <f t="shared" si="11"/>
        <v>132.16391250000001</v>
      </c>
      <c r="M170" s="3" t="s">
        <v>67</v>
      </c>
    </row>
    <row r="171" spans="1:13" x14ac:dyDescent="0.2">
      <c r="A171" s="3">
        <v>169</v>
      </c>
      <c r="B171" s="5" t="s">
        <v>318</v>
      </c>
      <c r="C171" s="3" t="s">
        <v>319</v>
      </c>
      <c r="D171" s="23" t="s">
        <v>223</v>
      </c>
      <c r="E171" s="7">
        <v>300</v>
      </c>
      <c r="F171" s="3">
        <v>61</v>
      </c>
      <c r="G171" s="3">
        <v>87</v>
      </c>
      <c r="H171" s="15">
        <v>24.446565</v>
      </c>
      <c r="I171" s="15">
        <v>16.028343750000001</v>
      </c>
      <c r="J171" s="15">
        <f t="shared" si="9"/>
        <v>83.974908749999997</v>
      </c>
      <c r="K171" s="15">
        <f t="shared" si="10"/>
        <v>69.689963500000005</v>
      </c>
      <c r="L171" s="15">
        <f t="shared" si="11"/>
        <v>144.97490875</v>
      </c>
      <c r="M171" s="3"/>
    </row>
    <row r="172" spans="1:13" x14ac:dyDescent="0.2">
      <c r="A172" s="3">
        <v>170</v>
      </c>
      <c r="B172" s="5" t="s">
        <v>282</v>
      </c>
      <c r="C172" s="3" t="s">
        <v>283</v>
      </c>
      <c r="D172" s="23" t="s">
        <v>223</v>
      </c>
      <c r="E172" s="7">
        <v>307</v>
      </c>
      <c r="F172" s="3">
        <v>52.5</v>
      </c>
      <c r="G172" s="3">
        <v>92</v>
      </c>
      <c r="H172" s="15">
        <v>23.086293749999999</v>
      </c>
      <c r="I172" s="15">
        <v>15.135785000000002</v>
      </c>
      <c r="J172" s="15">
        <f t="shared" si="9"/>
        <v>84.222078749999994</v>
      </c>
      <c r="K172" s="15">
        <f t="shared" si="10"/>
        <v>69.638831500000009</v>
      </c>
      <c r="L172" s="15">
        <f t="shared" si="11"/>
        <v>136.72207874999998</v>
      </c>
      <c r="M172" s="3"/>
    </row>
    <row r="173" spans="1:13" x14ac:dyDescent="0.2">
      <c r="A173" s="3">
        <v>171</v>
      </c>
      <c r="B173" s="5" t="s">
        <v>240</v>
      </c>
      <c r="C173" s="3" t="s">
        <v>241</v>
      </c>
      <c r="D173" s="23" t="s">
        <v>239</v>
      </c>
      <c r="E173" s="7">
        <v>330</v>
      </c>
      <c r="F173" s="3">
        <v>58</v>
      </c>
      <c r="G173" s="3">
        <v>87</v>
      </c>
      <c r="H173" s="15">
        <v>20.097528750000002</v>
      </c>
      <c r="I173" s="15">
        <v>13.287811250000003</v>
      </c>
      <c r="J173" s="15">
        <f t="shared" si="9"/>
        <v>76.885339999999999</v>
      </c>
      <c r="K173" s="15">
        <f t="shared" si="10"/>
        <v>69.554136</v>
      </c>
      <c r="L173" s="15">
        <f t="shared" si="11"/>
        <v>134.88533999999999</v>
      </c>
      <c r="M173" s="3" t="s">
        <v>67</v>
      </c>
    </row>
    <row r="174" spans="1:13" x14ac:dyDescent="0.2">
      <c r="A174" s="3">
        <v>172</v>
      </c>
      <c r="B174" s="5" t="s">
        <v>385</v>
      </c>
      <c r="C174" s="3" t="s">
        <v>386</v>
      </c>
      <c r="D174" s="23" t="s">
        <v>223</v>
      </c>
      <c r="E174" s="7">
        <v>315</v>
      </c>
      <c r="F174" s="3">
        <v>60</v>
      </c>
      <c r="G174" s="3">
        <v>84</v>
      </c>
      <c r="H174" s="15">
        <v>20.978831250000002</v>
      </c>
      <c r="I174" s="15">
        <v>16.744904999999999</v>
      </c>
      <c r="J174" s="15">
        <f t="shared" si="9"/>
        <v>79.723736250000002</v>
      </c>
      <c r="K174" s="15">
        <f t="shared" si="10"/>
        <v>69.389494499999998</v>
      </c>
      <c r="L174" s="15">
        <f t="shared" si="11"/>
        <v>139.72373625</v>
      </c>
      <c r="M174" s="3" t="s">
        <v>67</v>
      </c>
    </row>
    <row r="175" spans="1:13" x14ac:dyDescent="0.2">
      <c r="A175" s="3">
        <v>173</v>
      </c>
      <c r="B175" s="5" t="s">
        <v>333</v>
      </c>
      <c r="C175" s="3" t="s">
        <v>334</v>
      </c>
      <c r="D175" s="23" t="s">
        <v>223</v>
      </c>
      <c r="E175" s="7">
        <v>328</v>
      </c>
      <c r="F175" s="3">
        <v>65</v>
      </c>
      <c r="G175" s="3">
        <v>84</v>
      </c>
      <c r="H175" s="15">
        <v>18.526511249999999</v>
      </c>
      <c r="I175" s="15">
        <v>14.230655000000002</v>
      </c>
      <c r="J175" s="15">
        <f t="shared" si="9"/>
        <v>74.757166249999997</v>
      </c>
      <c r="K175" s="15">
        <f t="shared" si="10"/>
        <v>69.202866499999999</v>
      </c>
      <c r="L175" s="15">
        <f t="shared" si="11"/>
        <v>139.75716625000001</v>
      </c>
      <c r="M175" s="3"/>
    </row>
    <row r="176" spans="1:13" x14ac:dyDescent="0.2">
      <c r="A176" s="3">
        <v>174</v>
      </c>
      <c r="B176" s="5" t="s">
        <v>321</v>
      </c>
      <c r="C176" s="3" t="s">
        <v>322</v>
      </c>
      <c r="D176" s="23" t="s">
        <v>223</v>
      </c>
      <c r="E176" s="7">
        <v>320</v>
      </c>
      <c r="F176" s="3">
        <v>65</v>
      </c>
      <c r="G176" s="3">
        <v>81</v>
      </c>
      <c r="H176" s="15">
        <v>21.840975</v>
      </c>
      <c r="I176" s="15">
        <v>14.042086250000001</v>
      </c>
      <c r="J176" s="15">
        <f t="shared" si="9"/>
        <v>76.383061249999997</v>
      </c>
      <c r="K176" s="15">
        <f t="shared" si="10"/>
        <v>69.053224499999999</v>
      </c>
      <c r="L176" s="15">
        <f t="shared" si="11"/>
        <v>141.38306125</v>
      </c>
      <c r="M176" s="3"/>
    </row>
    <row r="177" spans="1:13" x14ac:dyDescent="0.2">
      <c r="A177" s="3">
        <v>175</v>
      </c>
      <c r="B177" s="5" t="s">
        <v>348</v>
      </c>
      <c r="C177" s="3" t="s">
        <v>349</v>
      </c>
      <c r="D177" s="23" t="s">
        <v>223</v>
      </c>
      <c r="E177" s="7">
        <v>324</v>
      </c>
      <c r="F177" s="3">
        <v>67.5</v>
      </c>
      <c r="G177" s="3">
        <v>70</v>
      </c>
      <c r="H177" s="15">
        <v>24.046695999999994</v>
      </c>
      <c r="I177" s="15">
        <v>15.698261333333333</v>
      </c>
      <c r="J177" s="15">
        <f t="shared" si="9"/>
        <v>74.744957333333332</v>
      </c>
      <c r="K177" s="15">
        <f t="shared" si="10"/>
        <v>69.04798293333333</v>
      </c>
      <c r="L177" s="15">
        <f t="shared" si="11"/>
        <v>142.24495733333333</v>
      </c>
      <c r="M177" s="3"/>
    </row>
    <row r="178" spans="1:13" x14ac:dyDescent="0.2">
      <c r="A178" s="3">
        <v>176</v>
      </c>
      <c r="B178" s="5" t="s">
        <v>357</v>
      </c>
      <c r="C178" s="3" t="s">
        <v>358</v>
      </c>
      <c r="D178" s="23" t="s">
        <v>223</v>
      </c>
      <c r="E178" s="7">
        <v>350</v>
      </c>
      <c r="F178" s="3">
        <v>72.5</v>
      </c>
      <c r="G178" s="3">
        <v>68</v>
      </c>
      <c r="H178" s="15">
        <v>18.955375999999998</v>
      </c>
      <c r="I178" s="15">
        <v>12.251008000000001</v>
      </c>
      <c r="J178" s="15">
        <f t="shared" si="9"/>
        <v>65.206384</v>
      </c>
      <c r="K178" s="15">
        <f t="shared" si="10"/>
        <v>68.332553599999997</v>
      </c>
      <c r="L178" s="15">
        <f t="shared" si="11"/>
        <v>137.70638400000001</v>
      </c>
      <c r="M178" s="3"/>
    </row>
    <row r="179" spans="1:13" x14ac:dyDescent="0.2">
      <c r="A179" s="3">
        <v>177</v>
      </c>
      <c r="B179" s="5" t="s">
        <v>330</v>
      </c>
      <c r="C179" s="3" t="s">
        <v>331</v>
      </c>
      <c r="D179" s="23" t="s">
        <v>223</v>
      </c>
      <c r="E179" s="7">
        <v>305</v>
      </c>
      <c r="F179" s="3">
        <v>74.5</v>
      </c>
      <c r="G179" s="3">
        <v>75</v>
      </c>
      <c r="H179" s="15">
        <v>21.898451250000001</v>
      </c>
      <c r="I179" s="15">
        <v>16.418052500000002</v>
      </c>
      <c r="J179" s="15">
        <f t="shared" si="9"/>
        <v>75.81650375000001</v>
      </c>
      <c r="K179" s="15">
        <f t="shared" si="10"/>
        <v>68.276601500000012</v>
      </c>
      <c r="L179" s="15">
        <f t="shared" si="11"/>
        <v>150.31650375000001</v>
      </c>
      <c r="M179" s="3"/>
    </row>
    <row r="180" spans="1:13" x14ac:dyDescent="0.2">
      <c r="A180" s="3">
        <v>178</v>
      </c>
      <c r="B180" s="5" t="s">
        <v>252</v>
      </c>
      <c r="C180" s="3" t="s">
        <v>253</v>
      </c>
      <c r="D180" s="23" t="s">
        <v>223</v>
      </c>
      <c r="E180" s="7">
        <v>321</v>
      </c>
      <c r="F180" s="3">
        <v>66</v>
      </c>
      <c r="G180" s="3">
        <v>81</v>
      </c>
      <c r="H180" s="15">
        <v>20.169459999999997</v>
      </c>
      <c r="I180" s="15">
        <v>12.608992000000001</v>
      </c>
      <c r="J180" s="15">
        <f t="shared" si="9"/>
        <v>73.278452000000001</v>
      </c>
      <c r="K180" s="15">
        <f t="shared" si="10"/>
        <v>68.011380800000012</v>
      </c>
      <c r="L180" s="15">
        <f t="shared" si="11"/>
        <v>139.27845200000002</v>
      </c>
      <c r="M180" s="3"/>
    </row>
    <row r="181" spans="1:13" x14ac:dyDescent="0.2">
      <c r="A181" s="3">
        <v>179</v>
      </c>
      <c r="B181" s="5" t="s">
        <v>380</v>
      </c>
      <c r="C181" s="3" t="s">
        <v>381</v>
      </c>
      <c r="D181" s="23" t="s">
        <v>223</v>
      </c>
      <c r="E181" s="7">
        <v>315</v>
      </c>
      <c r="F181" s="3">
        <v>73</v>
      </c>
      <c r="G181" s="3">
        <v>79</v>
      </c>
      <c r="H181" s="15">
        <v>19.640745999999996</v>
      </c>
      <c r="I181" s="15">
        <v>13.815530666666668</v>
      </c>
      <c r="J181" s="15">
        <f t="shared" si="9"/>
        <v>72.956276666666668</v>
      </c>
      <c r="K181" s="15">
        <f t="shared" si="10"/>
        <v>67.98251066666667</v>
      </c>
      <c r="L181" s="15">
        <f t="shared" si="11"/>
        <v>145.95627666666667</v>
      </c>
      <c r="M181" s="3" t="s">
        <v>67</v>
      </c>
    </row>
    <row r="182" spans="1:13" x14ac:dyDescent="0.2">
      <c r="A182" s="3">
        <v>180</v>
      </c>
      <c r="B182" s="5" t="s">
        <v>270</v>
      </c>
      <c r="C182" s="3" t="s">
        <v>271</v>
      </c>
      <c r="D182" s="23" t="s">
        <v>223</v>
      </c>
      <c r="E182" s="7">
        <v>321</v>
      </c>
      <c r="F182" s="3">
        <v>65.5</v>
      </c>
      <c r="G182" s="3">
        <v>76</v>
      </c>
      <c r="H182" s="15">
        <v>20.717755999999998</v>
      </c>
      <c r="I182" s="15">
        <v>14.438687999999999</v>
      </c>
      <c r="J182" s="15">
        <f t="shared" si="9"/>
        <v>73.156443999999993</v>
      </c>
      <c r="K182" s="15">
        <f t="shared" si="10"/>
        <v>67.912577600000006</v>
      </c>
      <c r="L182" s="15">
        <f t="shared" si="11"/>
        <v>138.65644399999999</v>
      </c>
      <c r="M182" s="3"/>
    </row>
    <row r="183" spans="1:13" x14ac:dyDescent="0.2">
      <c r="A183" s="3">
        <v>181</v>
      </c>
      <c r="B183" s="5" t="s">
        <v>485</v>
      </c>
      <c r="C183" s="3" t="s">
        <v>486</v>
      </c>
      <c r="D183" s="23" t="s">
        <v>223</v>
      </c>
      <c r="E183" s="7">
        <v>307</v>
      </c>
      <c r="F183" s="3">
        <v>73</v>
      </c>
      <c r="G183" s="3">
        <v>88</v>
      </c>
      <c r="H183" s="15">
        <v>17.565054</v>
      </c>
      <c r="I183" s="15">
        <v>13.033269333333331</v>
      </c>
      <c r="J183" s="15">
        <f t="shared" si="9"/>
        <v>74.59832333333334</v>
      </c>
      <c r="K183" s="15">
        <f t="shared" si="10"/>
        <v>67.839329333333339</v>
      </c>
      <c r="L183" s="15">
        <f t="shared" si="11"/>
        <v>147.59832333333333</v>
      </c>
      <c r="M183" s="3"/>
    </row>
    <row r="184" spans="1:13" x14ac:dyDescent="0.2">
      <c r="A184" s="3">
        <v>182</v>
      </c>
      <c r="B184" s="5" t="s">
        <v>378</v>
      </c>
      <c r="C184" s="3" t="s">
        <v>379</v>
      </c>
      <c r="D184" s="23" t="s">
        <v>223</v>
      </c>
      <c r="E184" s="7">
        <v>328</v>
      </c>
      <c r="F184" s="3">
        <v>48.5</v>
      </c>
      <c r="G184" s="3">
        <v>89</v>
      </c>
      <c r="H184" s="15">
        <v>18.348333999999998</v>
      </c>
      <c r="I184" s="15">
        <v>12.622250666666666</v>
      </c>
      <c r="J184" s="15">
        <f t="shared" si="9"/>
        <v>75.470584666666667</v>
      </c>
      <c r="K184" s="15">
        <f t="shared" si="10"/>
        <v>67.83823386666667</v>
      </c>
      <c r="L184" s="15">
        <f t="shared" si="11"/>
        <v>123.97058466666667</v>
      </c>
      <c r="M184" s="3" t="s">
        <v>67</v>
      </c>
    </row>
    <row r="185" spans="1:13" x14ac:dyDescent="0.2">
      <c r="A185" s="3">
        <v>183</v>
      </c>
      <c r="B185" s="5" t="s">
        <v>440</v>
      </c>
      <c r="C185" s="3" t="s">
        <v>441</v>
      </c>
      <c r="D185" s="23" t="s">
        <v>223</v>
      </c>
      <c r="E185" s="7">
        <v>303</v>
      </c>
      <c r="F185" s="3">
        <v>64</v>
      </c>
      <c r="G185" s="3">
        <v>80</v>
      </c>
      <c r="H185" s="15">
        <v>22.66480125</v>
      </c>
      <c r="I185" s="15">
        <v>14.067228750000002</v>
      </c>
      <c r="J185" s="15">
        <f t="shared" si="9"/>
        <v>76.732029999999995</v>
      </c>
      <c r="K185" s="15">
        <f t="shared" si="10"/>
        <v>67.392812000000006</v>
      </c>
      <c r="L185" s="15">
        <f t="shared" si="11"/>
        <v>140.73203000000001</v>
      </c>
      <c r="M185" s="3"/>
    </row>
    <row r="186" spans="1:13" x14ac:dyDescent="0.2">
      <c r="A186" s="3">
        <v>184</v>
      </c>
      <c r="B186" s="5" t="s">
        <v>458</v>
      </c>
      <c r="C186" s="3" t="s">
        <v>459</v>
      </c>
      <c r="D186" s="23" t="s">
        <v>223</v>
      </c>
      <c r="E186" s="7">
        <v>310</v>
      </c>
      <c r="F186" s="3">
        <v>63.5</v>
      </c>
      <c r="G186" s="3">
        <v>83</v>
      </c>
      <c r="H186" s="15">
        <v>20.020893749999999</v>
      </c>
      <c r="I186" s="15">
        <v>13.338096250000001</v>
      </c>
      <c r="J186" s="15">
        <f t="shared" si="9"/>
        <v>74.858990000000006</v>
      </c>
      <c r="K186" s="15">
        <f t="shared" si="10"/>
        <v>67.293596000000008</v>
      </c>
      <c r="L186" s="15">
        <f t="shared" si="11"/>
        <v>138.35899000000001</v>
      </c>
      <c r="M186" s="3"/>
    </row>
    <row r="187" spans="1:13" x14ac:dyDescent="0.2">
      <c r="A187" s="3">
        <v>185</v>
      </c>
      <c r="B187" s="5" t="s">
        <v>336</v>
      </c>
      <c r="C187" s="3" t="s">
        <v>337</v>
      </c>
      <c r="D187" s="23" t="s">
        <v>223</v>
      </c>
      <c r="E187" s="7">
        <v>322</v>
      </c>
      <c r="F187" s="3">
        <v>65</v>
      </c>
      <c r="G187" s="3">
        <v>81</v>
      </c>
      <c r="H187" s="15">
        <v>16.055032499999999</v>
      </c>
      <c r="I187" s="15">
        <v>14.268368750000002</v>
      </c>
      <c r="J187" s="15">
        <f t="shared" si="9"/>
        <v>70.823401250000003</v>
      </c>
      <c r="K187" s="15">
        <f t="shared" si="10"/>
        <v>67.02936050000001</v>
      </c>
      <c r="L187" s="15">
        <f t="shared" si="11"/>
        <v>135.82340125000002</v>
      </c>
      <c r="M187" s="3"/>
    </row>
    <row r="188" spans="1:13" x14ac:dyDescent="0.2">
      <c r="A188" s="3">
        <v>186</v>
      </c>
      <c r="B188" s="5" t="s">
        <v>392</v>
      </c>
      <c r="C188" s="3" t="s">
        <v>393</v>
      </c>
      <c r="D188" s="23" t="s">
        <v>223</v>
      </c>
      <c r="E188" s="7">
        <v>333</v>
      </c>
      <c r="F188" s="3">
        <v>57.5</v>
      </c>
      <c r="G188" s="3">
        <v>79</v>
      </c>
      <c r="H188" s="15">
        <v>16.997176</v>
      </c>
      <c r="I188" s="15">
        <v>11.919541333333333</v>
      </c>
      <c r="J188" s="15">
        <f t="shared" si="9"/>
        <v>68.416717333333324</v>
      </c>
      <c r="K188" s="15">
        <f t="shared" si="10"/>
        <v>66.416686933333338</v>
      </c>
      <c r="L188" s="15">
        <f t="shared" si="11"/>
        <v>125.91671733333332</v>
      </c>
      <c r="M188" s="3"/>
    </row>
    <row r="189" spans="1:13" x14ac:dyDescent="0.2">
      <c r="A189" s="3">
        <v>187</v>
      </c>
      <c r="B189" s="5" t="s">
        <v>351</v>
      </c>
      <c r="C189" s="3" t="s">
        <v>352</v>
      </c>
      <c r="D189" s="23" t="s">
        <v>223</v>
      </c>
      <c r="E189" s="7">
        <v>301</v>
      </c>
      <c r="F189" s="3">
        <v>61.5</v>
      </c>
      <c r="G189" s="3">
        <v>73</v>
      </c>
      <c r="H189" s="15">
        <v>22.323479999999996</v>
      </c>
      <c r="I189" s="15">
        <v>16.029727999999999</v>
      </c>
      <c r="J189" s="15">
        <f t="shared" si="9"/>
        <v>74.853207999999995</v>
      </c>
      <c r="K189" s="15">
        <f t="shared" si="10"/>
        <v>66.191283200000001</v>
      </c>
      <c r="L189" s="15">
        <f t="shared" si="11"/>
        <v>136.353208</v>
      </c>
      <c r="M189" s="3"/>
    </row>
    <row r="190" spans="1:13" x14ac:dyDescent="0.2">
      <c r="A190" s="3">
        <v>188</v>
      </c>
      <c r="B190" s="5" t="s">
        <v>437</v>
      </c>
      <c r="C190" s="3" t="s">
        <v>438</v>
      </c>
      <c r="D190" s="23" t="s">
        <v>223</v>
      </c>
      <c r="E190" s="7">
        <v>302</v>
      </c>
      <c r="F190" s="3">
        <v>57</v>
      </c>
      <c r="G190" s="3">
        <v>84</v>
      </c>
      <c r="H190" s="15">
        <v>19.618559999999999</v>
      </c>
      <c r="I190" s="15">
        <v>13.815803750000001</v>
      </c>
      <c r="J190" s="15">
        <f t="shared" si="9"/>
        <v>75.434363750000003</v>
      </c>
      <c r="K190" s="15">
        <f t="shared" si="10"/>
        <v>66.073745500000001</v>
      </c>
      <c r="L190" s="15">
        <f t="shared" si="11"/>
        <v>132.43436374999999</v>
      </c>
      <c r="M190" s="3"/>
    </row>
    <row r="191" spans="1:13" x14ac:dyDescent="0.2">
      <c r="A191" s="3">
        <v>189</v>
      </c>
      <c r="B191" s="5" t="s">
        <v>294</v>
      </c>
      <c r="C191" s="3" t="s">
        <v>295</v>
      </c>
      <c r="D191" s="23" t="s">
        <v>223</v>
      </c>
      <c r="E191" s="7">
        <v>319</v>
      </c>
      <c r="F191" s="3">
        <v>42</v>
      </c>
      <c r="G191" s="3">
        <v>91</v>
      </c>
      <c r="H191" s="15">
        <v>17.166240000000002</v>
      </c>
      <c r="I191" s="15">
        <v>12.080971250000001</v>
      </c>
      <c r="J191" s="15">
        <f t="shared" si="9"/>
        <v>74.747211250000007</v>
      </c>
      <c r="K191" s="15">
        <f t="shared" si="10"/>
        <v>65.998884500000003</v>
      </c>
      <c r="L191" s="15">
        <f t="shared" si="11"/>
        <v>116.74721125000001</v>
      </c>
      <c r="M191" s="3"/>
    </row>
    <row r="192" spans="1:13" x14ac:dyDescent="0.2">
      <c r="A192" s="3">
        <v>190</v>
      </c>
      <c r="B192" s="5" t="s">
        <v>452</v>
      </c>
      <c r="C192" s="3" t="s">
        <v>453</v>
      </c>
      <c r="D192" s="23" t="s">
        <v>223</v>
      </c>
      <c r="E192" s="7">
        <v>311</v>
      </c>
      <c r="F192" s="3">
        <v>70</v>
      </c>
      <c r="G192" s="3">
        <v>64</v>
      </c>
      <c r="H192" s="15">
        <v>21.97508625</v>
      </c>
      <c r="I192" s="15">
        <v>15.7643475</v>
      </c>
      <c r="J192" s="15">
        <f t="shared" si="9"/>
        <v>69.739433750000003</v>
      </c>
      <c r="K192" s="15">
        <f t="shared" si="10"/>
        <v>65.995773500000013</v>
      </c>
      <c r="L192" s="15">
        <f t="shared" si="11"/>
        <v>139.73943374999999</v>
      </c>
      <c r="M192" s="3"/>
    </row>
    <row r="193" spans="1:13" x14ac:dyDescent="0.2">
      <c r="A193" s="3">
        <v>191</v>
      </c>
      <c r="B193" s="5" t="s">
        <v>372</v>
      </c>
      <c r="C193" s="3" t="s">
        <v>373</v>
      </c>
      <c r="D193" s="23" t="s">
        <v>223</v>
      </c>
      <c r="E193" s="7">
        <v>318</v>
      </c>
      <c r="F193" s="3">
        <v>45</v>
      </c>
      <c r="G193" s="3">
        <v>67</v>
      </c>
      <c r="H193" s="15">
        <v>24.281680000000001</v>
      </c>
      <c r="I193" s="15">
        <v>16.029727999999999</v>
      </c>
      <c r="J193" s="15">
        <f t="shared" si="9"/>
        <v>73.811408</v>
      </c>
      <c r="K193" s="15">
        <f t="shared" si="10"/>
        <v>65.8245632</v>
      </c>
      <c r="L193" s="15">
        <f t="shared" si="11"/>
        <v>118.811408</v>
      </c>
      <c r="M193" s="3" t="s">
        <v>67</v>
      </c>
    </row>
    <row r="194" spans="1:13" x14ac:dyDescent="0.2">
      <c r="A194" s="3">
        <v>192</v>
      </c>
      <c r="B194" s="5" t="s">
        <v>449</v>
      </c>
      <c r="C194" s="3" t="s">
        <v>450</v>
      </c>
      <c r="D194" s="23" t="s">
        <v>223</v>
      </c>
      <c r="E194" s="7">
        <v>300</v>
      </c>
      <c r="F194" s="3">
        <v>58</v>
      </c>
      <c r="G194" s="3">
        <v>87</v>
      </c>
      <c r="H194" s="15">
        <v>18.545669999999998</v>
      </c>
      <c r="I194" s="15">
        <v>12.948387500000003</v>
      </c>
      <c r="J194" s="15">
        <f t="shared" si="9"/>
        <v>74.994057499999997</v>
      </c>
      <c r="K194" s="15">
        <f t="shared" si="10"/>
        <v>65.797623000000002</v>
      </c>
      <c r="L194" s="15">
        <f t="shared" si="11"/>
        <v>132.9940575</v>
      </c>
      <c r="M194" s="3"/>
    </row>
    <row r="195" spans="1:13" x14ac:dyDescent="0.2">
      <c r="A195" s="3">
        <v>193</v>
      </c>
      <c r="B195" s="5" t="s">
        <v>387</v>
      </c>
      <c r="C195" s="3" t="s">
        <v>388</v>
      </c>
      <c r="D195" s="23" t="s">
        <v>223</v>
      </c>
      <c r="E195" s="7">
        <v>318</v>
      </c>
      <c r="F195" s="3">
        <v>53</v>
      </c>
      <c r="G195" s="3">
        <v>72</v>
      </c>
      <c r="H195" s="15">
        <v>22.090038750000001</v>
      </c>
      <c r="I195" s="15">
        <v>13.61466375</v>
      </c>
      <c r="J195" s="15">
        <f t="shared" ref="J195:J208" si="12">G195*0.5+H195+I195</f>
        <v>71.70470250000001</v>
      </c>
      <c r="K195" s="15">
        <f t="shared" ref="K195:K208" si="13">E195*0.1+F195*0.1+J195*0.4</f>
        <v>65.781880999999998</v>
      </c>
      <c r="L195" s="15">
        <f t="shared" ref="L195:L208" si="14">F195+J195</f>
        <v>124.70470250000001</v>
      </c>
      <c r="M195" s="3" t="s">
        <v>67</v>
      </c>
    </row>
    <row r="196" spans="1:13" x14ac:dyDescent="0.2">
      <c r="A196" s="3">
        <v>194</v>
      </c>
      <c r="B196" s="5" t="s">
        <v>366</v>
      </c>
      <c r="C196" s="3" t="s">
        <v>367</v>
      </c>
      <c r="D196" s="23" t="s">
        <v>223</v>
      </c>
      <c r="E196" s="7">
        <v>302</v>
      </c>
      <c r="F196" s="3">
        <v>64</v>
      </c>
      <c r="G196" s="3">
        <v>83</v>
      </c>
      <c r="H196" s="15">
        <v>17.897947999999996</v>
      </c>
      <c r="I196" s="15">
        <v>13.550357333333336</v>
      </c>
      <c r="J196" s="15">
        <f t="shared" si="12"/>
        <v>72.948305333333337</v>
      </c>
      <c r="K196" s="15">
        <f t="shared" si="13"/>
        <v>65.779322133333338</v>
      </c>
      <c r="L196" s="15">
        <f t="shared" si="14"/>
        <v>136.94830533333334</v>
      </c>
      <c r="M196" s="3"/>
    </row>
    <row r="197" spans="1:13" x14ac:dyDescent="0.2">
      <c r="A197" s="3">
        <v>195</v>
      </c>
      <c r="B197" s="5" t="s">
        <v>297</v>
      </c>
      <c r="C197" s="3" t="s">
        <v>298</v>
      </c>
      <c r="D197" s="23" t="s">
        <v>223</v>
      </c>
      <c r="E197" s="7">
        <v>301</v>
      </c>
      <c r="F197" s="3">
        <v>75</v>
      </c>
      <c r="G197" s="3">
        <v>73</v>
      </c>
      <c r="H197" s="15">
        <v>21.132101249999998</v>
      </c>
      <c r="I197" s="15">
        <v>12.7472475</v>
      </c>
      <c r="J197" s="15">
        <f t="shared" si="12"/>
        <v>70.379348749999991</v>
      </c>
      <c r="K197" s="15">
        <f t="shared" si="13"/>
        <v>65.751739499999999</v>
      </c>
      <c r="L197" s="15">
        <f t="shared" si="14"/>
        <v>145.37934874999999</v>
      </c>
      <c r="M197" s="3"/>
    </row>
    <row r="198" spans="1:13" x14ac:dyDescent="0.2">
      <c r="A198" s="3">
        <v>196</v>
      </c>
      <c r="B198" s="5" t="s">
        <v>221</v>
      </c>
      <c r="C198" s="3" t="s">
        <v>222</v>
      </c>
      <c r="D198" s="23" t="s">
        <v>223</v>
      </c>
      <c r="E198" s="7">
        <v>310</v>
      </c>
      <c r="F198" s="3">
        <v>44</v>
      </c>
      <c r="G198" s="3">
        <v>82</v>
      </c>
      <c r="H198" s="15">
        <v>20.228205999999997</v>
      </c>
      <c r="I198" s="15">
        <v>14.186773333333333</v>
      </c>
      <c r="J198" s="15">
        <f t="shared" si="12"/>
        <v>75.414979333333335</v>
      </c>
      <c r="K198" s="15">
        <f t="shared" si="13"/>
        <v>65.565991733333334</v>
      </c>
      <c r="L198" s="15">
        <f t="shared" si="14"/>
        <v>119.41497933333333</v>
      </c>
      <c r="M198" s="3" t="s">
        <v>67</v>
      </c>
    </row>
    <row r="199" spans="1:13" x14ac:dyDescent="0.2">
      <c r="A199" s="3">
        <v>197</v>
      </c>
      <c r="B199" s="5" t="s">
        <v>389</v>
      </c>
      <c r="C199" s="3" t="s">
        <v>390</v>
      </c>
      <c r="D199" s="23" t="s">
        <v>223</v>
      </c>
      <c r="E199" s="7">
        <v>325</v>
      </c>
      <c r="F199" s="3">
        <v>44</v>
      </c>
      <c r="G199" s="3">
        <v>73</v>
      </c>
      <c r="H199" s="15">
        <v>19.810147500000003</v>
      </c>
      <c r="I199" s="15">
        <v>14.5575075</v>
      </c>
      <c r="J199" s="15">
        <f t="shared" si="12"/>
        <v>70.867654999999999</v>
      </c>
      <c r="K199" s="15">
        <f t="shared" si="13"/>
        <v>65.247062</v>
      </c>
      <c r="L199" s="15">
        <f t="shared" si="14"/>
        <v>114.867655</v>
      </c>
      <c r="M199" s="3" t="s">
        <v>67</v>
      </c>
    </row>
    <row r="200" spans="1:13" x14ac:dyDescent="0.2">
      <c r="A200" s="3">
        <v>198</v>
      </c>
      <c r="B200" s="5" t="s">
        <v>376</v>
      </c>
      <c r="C200" s="3" t="s">
        <v>377</v>
      </c>
      <c r="D200" s="23" t="s">
        <v>223</v>
      </c>
      <c r="E200" s="7">
        <v>306</v>
      </c>
      <c r="F200" s="3">
        <v>52</v>
      </c>
      <c r="G200" s="3">
        <v>80</v>
      </c>
      <c r="H200" s="15">
        <v>19.523253999999998</v>
      </c>
      <c r="I200" s="15">
        <v>13.762495999999999</v>
      </c>
      <c r="J200" s="15">
        <f t="shared" si="12"/>
        <v>73.285749999999993</v>
      </c>
      <c r="K200" s="15">
        <f t="shared" si="13"/>
        <v>65.1143</v>
      </c>
      <c r="L200" s="15">
        <f t="shared" si="14"/>
        <v>125.28574999999999</v>
      </c>
      <c r="M200" s="3" t="s">
        <v>67</v>
      </c>
    </row>
    <row r="201" spans="1:13" x14ac:dyDescent="0.2">
      <c r="A201" s="3">
        <v>199</v>
      </c>
      <c r="B201" s="5" t="s">
        <v>255</v>
      </c>
      <c r="C201" s="3" t="s">
        <v>256</v>
      </c>
      <c r="D201" s="23" t="s">
        <v>223</v>
      </c>
      <c r="E201" s="7">
        <v>303</v>
      </c>
      <c r="F201" s="3">
        <v>67</v>
      </c>
      <c r="G201" s="3">
        <v>72</v>
      </c>
      <c r="H201" s="15">
        <v>19.836566000000001</v>
      </c>
      <c r="I201" s="15">
        <v>14.345877333333334</v>
      </c>
      <c r="J201" s="15">
        <f t="shared" si="12"/>
        <v>70.182443333333339</v>
      </c>
      <c r="K201" s="15">
        <f t="shared" si="13"/>
        <v>65.072977333333341</v>
      </c>
      <c r="L201" s="15">
        <f t="shared" si="14"/>
        <v>137.18244333333334</v>
      </c>
      <c r="M201" s="3"/>
    </row>
    <row r="202" spans="1:13" x14ac:dyDescent="0.2">
      <c r="A202" s="3">
        <v>200</v>
      </c>
      <c r="B202" s="5" t="s">
        <v>276</v>
      </c>
      <c r="C202" s="3" t="s">
        <v>277</v>
      </c>
      <c r="D202" s="23" t="s">
        <v>223</v>
      </c>
      <c r="E202" s="7">
        <v>304</v>
      </c>
      <c r="F202" s="3">
        <v>65</v>
      </c>
      <c r="G202" s="3">
        <v>80</v>
      </c>
      <c r="H202" s="15">
        <v>18.756416250000001</v>
      </c>
      <c r="I202" s="15">
        <v>11.666120000000001</v>
      </c>
      <c r="J202" s="15">
        <f t="shared" si="12"/>
        <v>70.422536250000007</v>
      </c>
      <c r="K202" s="15">
        <f t="shared" si="13"/>
        <v>65.069014500000009</v>
      </c>
      <c r="L202" s="15">
        <f t="shared" si="14"/>
        <v>135.42253625000001</v>
      </c>
      <c r="M202" s="3"/>
    </row>
    <row r="203" spans="1:13" x14ac:dyDescent="0.2">
      <c r="A203" s="3">
        <v>201</v>
      </c>
      <c r="B203" s="5" t="s">
        <v>249</v>
      </c>
      <c r="C203" s="3" t="s">
        <v>250</v>
      </c>
      <c r="D203" s="23" t="s">
        <v>223</v>
      </c>
      <c r="E203" s="7">
        <v>310</v>
      </c>
      <c r="F203" s="3">
        <v>54.5</v>
      </c>
      <c r="G203" s="3">
        <v>84</v>
      </c>
      <c r="H203" s="15">
        <v>16.546789999999998</v>
      </c>
      <c r="I203" s="15">
        <v>12.807872000000001</v>
      </c>
      <c r="J203" s="15">
        <f t="shared" si="12"/>
        <v>71.354662000000005</v>
      </c>
      <c r="K203" s="15">
        <f t="shared" si="13"/>
        <v>64.991864800000002</v>
      </c>
      <c r="L203" s="15">
        <f t="shared" si="14"/>
        <v>125.854662</v>
      </c>
      <c r="M203" s="3"/>
    </row>
    <row r="204" spans="1:13" x14ac:dyDescent="0.2">
      <c r="A204" s="3">
        <v>202</v>
      </c>
      <c r="B204" s="5" t="s">
        <v>227</v>
      </c>
      <c r="C204" s="3" t="s">
        <v>228</v>
      </c>
      <c r="D204" s="23" t="s">
        <v>223</v>
      </c>
      <c r="E204" s="7">
        <v>324</v>
      </c>
      <c r="F204" s="3">
        <v>55.5</v>
      </c>
      <c r="G204" s="3">
        <v>77</v>
      </c>
      <c r="H204" s="15">
        <v>14.999812</v>
      </c>
      <c r="I204" s="15">
        <v>13.099562666666666</v>
      </c>
      <c r="J204" s="15">
        <f t="shared" si="12"/>
        <v>66.599374666666662</v>
      </c>
      <c r="K204" s="15">
        <f t="shared" si="13"/>
        <v>64.589749866666665</v>
      </c>
      <c r="L204" s="15">
        <f t="shared" si="14"/>
        <v>122.09937466666666</v>
      </c>
      <c r="M204" s="3" t="s">
        <v>67</v>
      </c>
    </row>
    <row r="205" spans="1:13" x14ac:dyDescent="0.2">
      <c r="A205" s="3">
        <v>203</v>
      </c>
      <c r="B205" s="5" t="s">
        <v>383</v>
      </c>
      <c r="C205" s="3" t="s">
        <v>384</v>
      </c>
      <c r="D205" s="23" t="s">
        <v>223</v>
      </c>
      <c r="E205" s="7">
        <v>312</v>
      </c>
      <c r="F205" s="3">
        <v>48.5</v>
      </c>
      <c r="G205" s="3">
        <v>73</v>
      </c>
      <c r="H205" s="15">
        <v>18.066701250000001</v>
      </c>
      <c r="I205" s="15">
        <v>13.111813750000003</v>
      </c>
      <c r="J205" s="15">
        <f t="shared" si="12"/>
        <v>67.678515000000004</v>
      </c>
      <c r="K205" s="15">
        <f t="shared" si="13"/>
        <v>63.121406000000007</v>
      </c>
      <c r="L205" s="15">
        <f t="shared" si="14"/>
        <v>116.178515</v>
      </c>
      <c r="M205" s="3" t="s">
        <v>67</v>
      </c>
    </row>
    <row r="206" spans="1:13" x14ac:dyDescent="0.2">
      <c r="A206" s="3">
        <v>204</v>
      </c>
      <c r="B206" s="5" t="s">
        <v>237</v>
      </c>
      <c r="C206" s="3" t="s">
        <v>238</v>
      </c>
      <c r="D206" s="23" t="s">
        <v>239</v>
      </c>
      <c r="E206" s="7">
        <v>314</v>
      </c>
      <c r="F206" s="3">
        <v>35</v>
      </c>
      <c r="G206" s="3">
        <v>76</v>
      </c>
      <c r="H206" s="15">
        <v>17.779319999999998</v>
      </c>
      <c r="I206" s="15">
        <v>14.054657500000003</v>
      </c>
      <c r="J206" s="15">
        <f t="shared" si="12"/>
        <v>69.833977500000003</v>
      </c>
      <c r="K206" s="15">
        <f t="shared" si="13"/>
        <v>62.833591000000013</v>
      </c>
      <c r="L206" s="15">
        <f t="shared" si="14"/>
        <v>104.8339775</v>
      </c>
      <c r="M206" s="3" t="s">
        <v>67</v>
      </c>
    </row>
    <row r="207" spans="1:13" x14ac:dyDescent="0.2">
      <c r="A207" s="3">
        <v>205</v>
      </c>
      <c r="B207" s="5" t="s">
        <v>291</v>
      </c>
      <c r="C207" s="3" t="s">
        <v>292</v>
      </c>
      <c r="D207" s="23" t="s">
        <v>223</v>
      </c>
      <c r="E207" s="7">
        <v>308</v>
      </c>
      <c r="F207" s="3">
        <v>49</v>
      </c>
      <c r="G207" s="3">
        <v>73</v>
      </c>
      <c r="H207" s="15">
        <v>16.131667499999999</v>
      </c>
      <c r="I207" s="15">
        <v>14.004372500000001</v>
      </c>
      <c r="J207" s="15">
        <f t="shared" si="12"/>
        <v>66.636039999999994</v>
      </c>
      <c r="K207" s="15">
        <f t="shared" si="13"/>
        <v>62.354416000000001</v>
      </c>
      <c r="L207" s="15">
        <f t="shared" si="14"/>
        <v>115.63603999999999</v>
      </c>
      <c r="M207" s="3"/>
    </row>
    <row r="208" spans="1:13" x14ac:dyDescent="0.2">
      <c r="A208" s="3">
        <v>206</v>
      </c>
      <c r="B208" s="5" t="s">
        <v>216</v>
      </c>
      <c r="C208" s="3" t="s">
        <v>217</v>
      </c>
      <c r="D208" s="23" t="s">
        <v>218</v>
      </c>
      <c r="E208" s="7">
        <v>320</v>
      </c>
      <c r="F208" s="3">
        <v>56.5</v>
      </c>
      <c r="G208" s="3">
        <v>68</v>
      </c>
      <c r="H208" s="15">
        <v>17.166240000000002</v>
      </c>
      <c r="I208" s="15">
        <v>15.374638750000001</v>
      </c>
      <c r="J208" s="15">
        <f t="shared" si="12"/>
        <v>66.540878750000005</v>
      </c>
      <c r="K208" s="15">
        <f t="shared" si="13"/>
        <v>64.266351499999999</v>
      </c>
      <c r="L208" s="15">
        <f t="shared" si="14"/>
        <v>123.04087875</v>
      </c>
      <c r="M208" s="3" t="s">
        <v>67</v>
      </c>
    </row>
  </sheetData>
  <mergeCells count="1"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成绩排名</vt:lpstr>
      <vt:lpstr>成绩排名!Print_Titles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2019-03-21T05:08:33Z</dcterms:modified>
</cp:coreProperties>
</file>