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Cici\Desktop\2019招生表格下载\发研究生院\"/>
    </mc:Choice>
  </mc:AlternateContent>
  <xr:revisionPtr revIDLastSave="0" documentId="13_ncr:1_{7B0DFAE5-C67E-48DC-A9F4-9C888A25B945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公布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6" l="1"/>
  <c r="D41" i="6"/>
  <c r="D42" i="6"/>
  <c r="L43" i="6" l="1"/>
  <c r="M43" i="6"/>
  <c r="N43" i="6"/>
  <c r="J43" i="6" l="1"/>
  <c r="I43" i="6"/>
  <c r="H43" i="6"/>
  <c r="G43" i="6"/>
  <c r="F43" i="6"/>
  <c r="E43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" i="6"/>
  <c r="D43" i="6" l="1"/>
</calcChain>
</file>

<file path=xl/sharedStrings.xml><?xml version="1.0" encoding="utf-8"?>
<sst xmlns="http://schemas.openxmlformats.org/spreadsheetml/2006/main" count="83" uniqueCount="76">
  <si>
    <t>普外（乳腺外）</t>
  </si>
  <si>
    <t>外科学（泌尿外）</t>
  </si>
  <si>
    <t>影像医学（放射）</t>
  </si>
  <si>
    <t>口腔科</t>
  </si>
  <si>
    <t>内科学（心血管）</t>
  </si>
  <si>
    <t>分子医学</t>
  </si>
  <si>
    <t>影像医学（超声）</t>
  </si>
  <si>
    <t>普外（胆胰）</t>
  </si>
  <si>
    <t>耳鼻喉科</t>
  </si>
  <si>
    <t>外科学（骨外）</t>
  </si>
  <si>
    <t>内科学（内分泌）</t>
  </si>
  <si>
    <t>康复科</t>
  </si>
  <si>
    <t>内科学（肾内）</t>
  </si>
  <si>
    <t>内科学（消化科）</t>
  </si>
  <si>
    <t>病理科</t>
  </si>
  <si>
    <t>麻醉科</t>
  </si>
  <si>
    <t>普外（肝胆）</t>
  </si>
  <si>
    <t>皮肤科</t>
  </si>
  <si>
    <t>妇产科（生殖）</t>
  </si>
  <si>
    <t>外科学（心外）</t>
  </si>
  <si>
    <t>外科学（胸外）</t>
  </si>
  <si>
    <t>外科学（神经外）</t>
  </si>
  <si>
    <t>内科学（风湿）</t>
  </si>
  <si>
    <t>急诊科</t>
  </si>
  <si>
    <t>妇产科（产科）</t>
  </si>
  <si>
    <t>内科学（呼吸）</t>
  </si>
  <si>
    <t>儿科</t>
  </si>
  <si>
    <t>普外（胃肠）</t>
  </si>
  <si>
    <t>妇产科（肿瘤）</t>
  </si>
  <si>
    <t>眼科</t>
  </si>
  <si>
    <t>内科学（血液）</t>
  </si>
  <si>
    <t>普外（小儿外）</t>
  </si>
  <si>
    <t>肿瘤学（放疗科）</t>
  </si>
  <si>
    <t>总计划数</t>
    <phoneticPr fontId="2" type="noConversion"/>
  </si>
  <si>
    <t>总计数</t>
  </si>
  <si>
    <t>介入</t>
    <phoneticPr fontId="2" type="noConversion"/>
  </si>
  <si>
    <t>备注</t>
  </si>
  <si>
    <t>序号</t>
  </si>
  <si>
    <t>专业方向</t>
  </si>
  <si>
    <t>科室</t>
  </si>
  <si>
    <t>已拟录取免试生</t>
  </si>
  <si>
    <t>还可使用的计划</t>
  </si>
  <si>
    <t>科研型计划</t>
  </si>
  <si>
    <t>临床型计划</t>
  </si>
  <si>
    <t>临床病理学</t>
  </si>
  <si>
    <t>儿科学</t>
  </si>
  <si>
    <t>耳鼻咽喉学</t>
  </si>
  <si>
    <t>妇产科学</t>
  </si>
  <si>
    <t>复试时以妇产科学为单位统一复试</t>
  </si>
  <si>
    <t>急诊医学</t>
  </si>
  <si>
    <t>康复医学与理疗学</t>
  </si>
  <si>
    <t>口腔医学</t>
  </si>
  <si>
    <t>神经病学</t>
  </si>
  <si>
    <t>皮肤病与性病学</t>
  </si>
  <si>
    <t>外科学</t>
  </si>
  <si>
    <t>复试时以普外科学为单位统一复试</t>
  </si>
  <si>
    <t>复试时以胸心外科学为单位统一复试</t>
  </si>
  <si>
    <t>眼科学</t>
  </si>
  <si>
    <t>影像医学与核医学</t>
  </si>
  <si>
    <t>复试时以影像医学与核医学为单位统一复试</t>
  </si>
  <si>
    <t>肿瘤学</t>
  </si>
  <si>
    <t>复试时以肿瘤学为单位统一复试</t>
  </si>
  <si>
    <t>肿瘤学（化疗科）</t>
    <phoneticPr fontId="2" type="noConversion"/>
  </si>
  <si>
    <t>全科医学科</t>
    <phoneticPr fontId="2" type="noConversion"/>
  </si>
  <si>
    <t>全科医学</t>
    <phoneticPr fontId="2" type="noConversion"/>
  </si>
  <si>
    <t>医学技术</t>
    <phoneticPr fontId="2" type="noConversion"/>
  </si>
  <si>
    <t>2019年计划</t>
    <phoneticPr fontId="2" type="noConversion"/>
  </si>
  <si>
    <t>基地医院统考名额</t>
    <phoneticPr fontId="3" type="noConversion"/>
  </si>
  <si>
    <t>汕头</t>
    <phoneticPr fontId="3" type="noConversion"/>
  </si>
  <si>
    <t>惠州</t>
    <phoneticPr fontId="3" type="noConversion"/>
  </si>
  <si>
    <t>佛山</t>
    <phoneticPr fontId="3" type="noConversion"/>
  </si>
  <si>
    <t>神经病学
（老人病）</t>
    <phoneticPr fontId="2" type="noConversion"/>
  </si>
  <si>
    <t>神经病学
（神经系病）</t>
    <phoneticPr fontId="2" type="noConversion"/>
  </si>
  <si>
    <t>2019年我院硕士研究生招生计划数</t>
    <phoneticPr fontId="2" type="noConversion"/>
  </si>
  <si>
    <t>注：最终以实际录取人数为准（该计划未含专项计划）</t>
    <phoneticPr fontId="2" type="noConversion"/>
  </si>
  <si>
    <t>复试时以神经病学为单位统一复试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</si>
</sst>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rgb="FFFF0000"/>
      <name val="等线"/>
      <family val="3"/>
      <charset val="134"/>
      <scheme val="minor"/>
    </font>
    <font>
      <b/>
      <sz val="10"/>
      <name val="等线"/>
      <family val="3"/>
      <charset val="134"/>
    </font>
    <font>
      <b/>
      <sz val="10"/>
      <name val="宋体"/>
      <family val="3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</font>
    <font>
      <sz val="10"/>
      <name val="等线"/>
      <family val="2"/>
      <scheme val="minor"/>
    </font>
    <font>
      <b/>
      <sz val="10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10"/>
      <color rgb="FF0070C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topLeftCell="A10" workbookViewId="0">
      <selection activeCell="P39" sqref="P39"/>
    </sheetView>
  </sheetViews>
  <sheetFormatPr defaultRowHeight="14.25" x14ac:dyDescent="0.2"/>
  <cols>
    <col min="1" max="1" width="4" customWidth="1"/>
    <col min="3" max="3" width="13.625" style="1" customWidth="1"/>
    <col min="4" max="7" width="6.125" customWidth="1"/>
    <col min="8" max="8" width="6.625" customWidth="1"/>
    <col min="9" max="10" width="6.75" customWidth="1"/>
    <col min="11" max="11" width="11.625" customWidth="1"/>
    <col min="12" max="14" width="4.625" style="1" customWidth="1"/>
  </cols>
  <sheetData>
    <row r="1" spans="1:14" ht="27" customHeight="1" x14ac:dyDescent="0.2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2.5" customHeight="1" x14ac:dyDescent="0.2">
      <c r="A2" s="24" t="s">
        <v>37</v>
      </c>
      <c r="B2" s="24" t="s">
        <v>38</v>
      </c>
      <c r="C2" s="25" t="s">
        <v>39</v>
      </c>
      <c r="D2" s="24" t="s">
        <v>66</v>
      </c>
      <c r="E2" s="24"/>
      <c r="F2" s="24"/>
      <c r="G2" s="24" t="s">
        <v>40</v>
      </c>
      <c r="H2" s="24"/>
      <c r="I2" s="24" t="s">
        <v>41</v>
      </c>
      <c r="J2" s="24"/>
      <c r="K2" s="23" t="s">
        <v>36</v>
      </c>
      <c r="L2" s="15" t="s">
        <v>67</v>
      </c>
      <c r="M2" s="15"/>
      <c r="N2" s="15"/>
    </row>
    <row r="3" spans="1:14" ht="30.75" customHeight="1" x14ac:dyDescent="0.2">
      <c r="A3" s="24"/>
      <c r="B3" s="24"/>
      <c r="C3" s="25"/>
      <c r="D3" s="2" t="s">
        <v>33</v>
      </c>
      <c r="E3" s="2" t="s">
        <v>42</v>
      </c>
      <c r="F3" s="2" t="s">
        <v>43</v>
      </c>
      <c r="G3" s="2" t="s">
        <v>42</v>
      </c>
      <c r="H3" s="2" t="s">
        <v>43</v>
      </c>
      <c r="I3" s="2" t="s">
        <v>42</v>
      </c>
      <c r="J3" s="2" t="s">
        <v>43</v>
      </c>
      <c r="K3" s="23"/>
      <c r="L3" s="8" t="s">
        <v>68</v>
      </c>
      <c r="M3" s="8" t="s">
        <v>69</v>
      </c>
      <c r="N3" s="8" t="s">
        <v>70</v>
      </c>
    </row>
    <row r="4" spans="1:14" x14ac:dyDescent="0.2">
      <c r="A4" s="4">
        <v>1</v>
      </c>
      <c r="B4" s="5" t="s">
        <v>44</v>
      </c>
      <c r="C4" s="4" t="s">
        <v>14</v>
      </c>
      <c r="D4" s="4">
        <f>E4+F4</f>
        <v>4</v>
      </c>
      <c r="E4" s="4">
        <v>3</v>
      </c>
      <c r="F4" s="4">
        <v>1</v>
      </c>
      <c r="G4" s="4">
        <v>0</v>
      </c>
      <c r="H4" s="4">
        <v>0</v>
      </c>
      <c r="I4" s="4">
        <v>3</v>
      </c>
      <c r="J4" s="4">
        <v>1</v>
      </c>
      <c r="K4" s="4"/>
      <c r="L4" s="3"/>
      <c r="M4" s="3"/>
      <c r="N4" s="3"/>
    </row>
    <row r="5" spans="1:14" x14ac:dyDescent="0.2">
      <c r="A5" s="4">
        <v>2</v>
      </c>
      <c r="B5" s="5" t="s">
        <v>45</v>
      </c>
      <c r="C5" s="4" t="s">
        <v>26</v>
      </c>
      <c r="D5" s="4">
        <f t="shared" ref="D5:D42" si="0">E5+F5</f>
        <v>3</v>
      </c>
      <c r="E5" s="4">
        <v>1</v>
      </c>
      <c r="F5" s="4">
        <v>2</v>
      </c>
      <c r="G5" s="4">
        <v>1</v>
      </c>
      <c r="H5" s="4">
        <v>0</v>
      </c>
      <c r="I5" s="4">
        <v>0</v>
      </c>
      <c r="J5" s="4">
        <v>2</v>
      </c>
      <c r="K5" s="4"/>
      <c r="L5" s="3"/>
      <c r="M5" s="3"/>
      <c r="N5" s="3"/>
    </row>
    <row r="6" spans="1:14" x14ac:dyDescent="0.2">
      <c r="A6" s="4">
        <v>3</v>
      </c>
      <c r="B6" s="5" t="s">
        <v>46</v>
      </c>
      <c r="C6" s="4" t="s">
        <v>8</v>
      </c>
      <c r="D6" s="4">
        <f t="shared" si="0"/>
        <v>7</v>
      </c>
      <c r="E6" s="4">
        <v>3</v>
      </c>
      <c r="F6" s="4">
        <v>4</v>
      </c>
      <c r="G6" s="4">
        <v>1</v>
      </c>
      <c r="H6" s="4">
        <v>3</v>
      </c>
      <c r="I6" s="4">
        <v>2</v>
      </c>
      <c r="J6" s="4">
        <v>1</v>
      </c>
      <c r="K6" s="4"/>
      <c r="L6" s="3"/>
      <c r="M6" s="3"/>
      <c r="N6" s="3">
        <v>1</v>
      </c>
    </row>
    <row r="7" spans="1:14" x14ac:dyDescent="0.2">
      <c r="A7" s="4">
        <v>4</v>
      </c>
      <c r="B7" s="5" t="s">
        <v>5</v>
      </c>
      <c r="C7" s="4" t="s">
        <v>5</v>
      </c>
      <c r="D7" s="4">
        <f t="shared" si="0"/>
        <v>14</v>
      </c>
      <c r="E7" s="4">
        <v>14</v>
      </c>
      <c r="F7" s="4"/>
      <c r="G7" s="4">
        <v>1</v>
      </c>
      <c r="H7" s="4">
        <v>0</v>
      </c>
      <c r="I7" s="4">
        <v>13</v>
      </c>
      <c r="J7" s="4">
        <v>0</v>
      </c>
      <c r="K7" s="4"/>
      <c r="L7" s="3"/>
      <c r="M7" s="3"/>
      <c r="N7" s="3"/>
    </row>
    <row r="8" spans="1:14" x14ac:dyDescent="0.2">
      <c r="A8" s="4">
        <v>5</v>
      </c>
      <c r="B8" s="21" t="s">
        <v>47</v>
      </c>
      <c r="C8" s="4" t="s">
        <v>24</v>
      </c>
      <c r="D8" s="4">
        <f t="shared" si="0"/>
        <v>3</v>
      </c>
      <c r="E8" s="4">
        <v>1</v>
      </c>
      <c r="F8" s="4">
        <v>2</v>
      </c>
      <c r="G8" s="4">
        <v>0</v>
      </c>
      <c r="H8" s="4">
        <v>0</v>
      </c>
      <c r="I8" s="4">
        <v>1</v>
      </c>
      <c r="J8" s="4">
        <v>2</v>
      </c>
      <c r="K8" s="22" t="s">
        <v>48</v>
      </c>
      <c r="L8" s="3"/>
      <c r="M8" s="3"/>
      <c r="N8" s="16">
        <v>1</v>
      </c>
    </row>
    <row r="9" spans="1:14" x14ac:dyDescent="0.2">
      <c r="A9" s="4">
        <v>6</v>
      </c>
      <c r="B9" s="21"/>
      <c r="C9" s="4" t="s">
        <v>18</v>
      </c>
      <c r="D9" s="4">
        <f t="shared" si="0"/>
        <v>4</v>
      </c>
      <c r="E9" s="4">
        <v>2</v>
      </c>
      <c r="F9" s="4">
        <v>2</v>
      </c>
      <c r="G9" s="4">
        <v>2</v>
      </c>
      <c r="H9" s="4">
        <v>0</v>
      </c>
      <c r="I9" s="4">
        <v>0</v>
      </c>
      <c r="J9" s="4">
        <v>2</v>
      </c>
      <c r="K9" s="22"/>
      <c r="L9" s="3"/>
      <c r="M9" s="3"/>
      <c r="N9" s="16"/>
    </row>
    <row r="10" spans="1:14" x14ac:dyDescent="0.2">
      <c r="A10" s="4">
        <v>7</v>
      </c>
      <c r="B10" s="21"/>
      <c r="C10" s="4" t="s">
        <v>28</v>
      </c>
      <c r="D10" s="4">
        <f t="shared" si="0"/>
        <v>2</v>
      </c>
      <c r="E10" s="4">
        <v>0</v>
      </c>
      <c r="F10" s="4">
        <v>2</v>
      </c>
      <c r="G10" s="4">
        <v>0</v>
      </c>
      <c r="H10" s="4">
        <v>0</v>
      </c>
      <c r="I10" s="4">
        <v>0</v>
      </c>
      <c r="J10" s="4">
        <v>2</v>
      </c>
      <c r="K10" s="22"/>
      <c r="L10" s="3"/>
      <c r="M10" s="3"/>
      <c r="N10" s="16"/>
    </row>
    <row r="11" spans="1:14" x14ac:dyDescent="0.2">
      <c r="A11" s="4">
        <v>8</v>
      </c>
      <c r="B11" s="5" t="s">
        <v>49</v>
      </c>
      <c r="C11" s="4" t="s">
        <v>23</v>
      </c>
      <c r="D11" s="4">
        <f t="shared" si="0"/>
        <v>2</v>
      </c>
      <c r="E11" s="4">
        <v>1</v>
      </c>
      <c r="F11" s="4">
        <v>1</v>
      </c>
      <c r="G11" s="4">
        <v>0</v>
      </c>
      <c r="H11" s="4">
        <v>0</v>
      </c>
      <c r="I11" s="4">
        <v>1</v>
      </c>
      <c r="J11" s="4">
        <v>1</v>
      </c>
      <c r="K11" s="5"/>
      <c r="L11" s="3"/>
      <c r="M11" s="3"/>
      <c r="N11" s="3"/>
    </row>
    <row r="12" spans="1:14" ht="25.5" x14ac:dyDescent="0.2">
      <c r="A12" s="4">
        <v>9</v>
      </c>
      <c r="B12" s="5" t="s">
        <v>50</v>
      </c>
      <c r="C12" s="4" t="s">
        <v>11</v>
      </c>
      <c r="D12" s="4">
        <f t="shared" si="0"/>
        <v>3</v>
      </c>
      <c r="E12" s="4">
        <v>2</v>
      </c>
      <c r="F12" s="4">
        <v>1</v>
      </c>
      <c r="G12" s="4">
        <v>0</v>
      </c>
      <c r="H12" s="4">
        <v>0</v>
      </c>
      <c r="I12" s="4">
        <v>2</v>
      </c>
      <c r="J12" s="4">
        <v>1</v>
      </c>
      <c r="K12" s="4"/>
      <c r="L12" s="3"/>
      <c r="M12" s="3"/>
      <c r="N12" s="3"/>
    </row>
    <row r="13" spans="1:14" x14ac:dyDescent="0.2">
      <c r="A13" s="4">
        <v>10</v>
      </c>
      <c r="B13" s="5" t="s">
        <v>51</v>
      </c>
      <c r="C13" s="4" t="s">
        <v>3</v>
      </c>
      <c r="D13" s="4">
        <f t="shared" si="0"/>
        <v>5</v>
      </c>
      <c r="E13" s="4">
        <v>3</v>
      </c>
      <c r="F13" s="4">
        <v>2</v>
      </c>
      <c r="G13" s="4">
        <v>0</v>
      </c>
      <c r="H13" s="4">
        <v>0</v>
      </c>
      <c r="I13" s="4">
        <v>3</v>
      </c>
      <c r="J13" s="4">
        <v>2</v>
      </c>
      <c r="K13" s="4"/>
      <c r="L13" s="4">
        <v>1</v>
      </c>
      <c r="M13" s="3"/>
      <c r="N13" s="3"/>
    </row>
    <row r="14" spans="1:14" x14ac:dyDescent="0.2">
      <c r="A14" s="4">
        <v>11</v>
      </c>
      <c r="B14" s="6" t="s">
        <v>15</v>
      </c>
      <c r="C14" s="4" t="s">
        <v>15</v>
      </c>
      <c r="D14" s="4">
        <f t="shared" si="0"/>
        <v>5</v>
      </c>
      <c r="E14" s="4">
        <v>3</v>
      </c>
      <c r="F14" s="4">
        <v>2</v>
      </c>
      <c r="G14" s="4">
        <v>1</v>
      </c>
      <c r="H14" s="4">
        <v>0</v>
      </c>
      <c r="I14" s="4">
        <v>2</v>
      </c>
      <c r="J14" s="4">
        <v>2</v>
      </c>
      <c r="K14" s="4"/>
      <c r="L14" s="3"/>
      <c r="M14" s="3"/>
      <c r="N14" s="3">
        <v>1</v>
      </c>
    </row>
    <row r="15" spans="1:14" x14ac:dyDescent="0.2">
      <c r="A15" s="4">
        <v>12</v>
      </c>
      <c r="B15" s="21"/>
      <c r="C15" s="4" t="s">
        <v>22</v>
      </c>
      <c r="D15" s="4">
        <f t="shared" si="0"/>
        <v>1</v>
      </c>
      <c r="E15" s="4">
        <v>1</v>
      </c>
      <c r="F15" s="4">
        <v>0</v>
      </c>
      <c r="G15" s="4">
        <v>0</v>
      </c>
      <c r="H15" s="4">
        <v>0</v>
      </c>
      <c r="I15" s="4">
        <v>1</v>
      </c>
      <c r="J15" s="4">
        <v>0</v>
      </c>
      <c r="K15" s="4"/>
      <c r="L15" s="3"/>
      <c r="M15" s="3"/>
      <c r="N15" s="3"/>
    </row>
    <row r="16" spans="1:14" x14ac:dyDescent="0.2">
      <c r="A16" s="4">
        <v>13</v>
      </c>
      <c r="B16" s="21"/>
      <c r="C16" s="4" t="s">
        <v>25</v>
      </c>
      <c r="D16" s="4">
        <f t="shared" si="0"/>
        <v>2</v>
      </c>
      <c r="E16" s="4">
        <v>1</v>
      </c>
      <c r="F16" s="4">
        <v>1</v>
      </c>
      <c r="G16" s="4">
        <v>0</v>
      </c>
      <c r="H16" s="4">
        <v>0</v>
      </c>
      <c r="I16" s="4">
        <v>1</v>
      </c>
      <c r="J16" s="4">
        <v>1</v>
      </c>
      <c r="K16" s="9"/>
      <c r="L16" s="3"/>
      <c r="M16" s="3"/>
      <c r="N16" s="3"/>
    </row>
    <row r="17" spans="1:14" x14ac:dyDescent="0.2">
      <c r="A17" s="4">
        <v>14</v>
      </c>
      <c r="B17" s="21"/>
      <c r="C17" s="4" t="s">
        <v>10</v>
      </c>
      <c r="D17" s="4">
        <f t="shared" si="0"/>
        <v>5</v>
      </c>
      <c r="E17" s="4">
        <v>2</v>
      </c>
      <c r="F17" s="4">
        <v>3</v>
      </c>
      <c r="G17" s="4">
        <v>1</v>
      </c>
      <c r="H17" s="4">
        <v>0</v>
      </c>
      <c r="I17" s="4">
        <v>1</v>
      </c>
      <c r="J17" s="4">
        <v>3</v>
      </c>
      <c r="K17" s="9"/>
      <c r="L17" s="3"/>
      <c r="M17" s="3"/>
      <c r="N17" s="3"/>
    </row>
    <row r="18" spans="1:14" x14ac:dyDescent="0.2">
      <c r="A18" s="4">
        <v>15</v>
      </c>
      <c r="B18" s="21"/>
      <c r="C18" s="4" t="s">
        <v>12</v>
      </c>
      <c r="D18" s="4">
        <f t="shared" si="0"/>
        <v>3</v>
      </c>
      <c r="E18" s="6">
        <v>1</v>
      </c>
      <c r="F18" s="4">
        <v>2</v>
      </c>
      <c r="G18" s="4">
        <v>0</v>
      </c>
      <c r="H18" s="4">
        <v>1</v>
      </c>
      <c r="I18" s="4">
        <v>1</v>
      </c>
      <c r="J18" s="4">
        <v>1</v>
      </c>
      <c r="K18" s="4"/>
      <c r="L18" s="3"/>
      <c r="M18" s="3"/>
      <c r="N18" s="3">
        <v>1</v>
      </c>
    </row>
    <row r="19" spans="1:14" x14ac:dyDescent="0.2">
      <c r="A19" s="4">
        <v>16</v>
      </c>
      <c r="B19" s="21"/>
      <c r="C19" s="4" t="s">
        <v>13</v>
      </c>
      <c r="D19" s="4">
        <f t="shared" si="0"/>
        <v>7</v>
      </c>
      <c r="E19" s="4">
        <v>2</v>
      </c>
      <c r="F19" s="4">
        <v>5</v>
      </c>
      <c r="G19" s="4">
        <v>0</v>
      </c>
      <c r="H19" s="4">
        <v>1</v>
      </c>
      <c r="I19" s="4">
        <v>2</v>
      </c>
      <c r="J19" s="4">
        <v>4</v>
      </c>
      <c r="K19" s="4"/>
      <c r="L19" s="3"/>
      <c r="M19" s="3"/>
      <c r="N19" s="3"/>
    </row>
    <row r="20" spans="1:14" x14ac:dyDescent="0.2">
      <c r="A20" s="4">
        <v>17</v>
      </c>
      <c r="B20" s="21"/>
      <c r="C20" s="4" t="s">
        <v>4</v>
      </c>
      <c r="D20" s="4">
        <f t="shared" si="0"/>
        <v>8</v>
      </c>
      <c r="E20" s="4">
        <v>4</v>
      </c>
      <c r="F20" s="4">
        <v>4</v>
      </c>
      <c r="G20" s="4">
        <v>2</v>
      </c>
      <c r="H20" s="4">
        <v>1</v>
      </c>
      <c r="I20" s="4">
        <v>2</v>
      </c>
      <c r="J20" s="4">
        <v>3</v>
      </c>
      <c r="K20" s="4"/>
      <c r="L20" s="3"/>
      <c r="M20" s="3"/>
      <c r="N20" s="3">
        <v>1</v>
      </c>
    </row>
    <row r="21" spans="1:14" x14ac:dyDescent="0.2">
      <c r="A21" s="4">
        <v>18</v>
      </c>
      <c r="B21" s="21"/>
      <c r="C21" s="4" t="s">
        <v>30</v>
      </c>
      <c r="D21" s="4">
        <f t="shared" si="0"/>
        <v>2</v>
      </c>
      <c r="E21" s="6">
        <v>0</v>
      </c>
      <c r="F21" s="4">
        <v>2</v>
      </c>
      <c r="G21" s="4">
        <v>0</v>
      </c>
      <c r="H21" s="4">
        <v>1</v>
      </c>
      <c r="I21" s="4">
        <v>0</v>
      </c>
      <c r="J21" s="4">
        <v>1</v>
      </c>
      <c r="K21" s="4"/>
      <c r="L21" s="3"/>
      <c r="M21" s="3"/>
      <c r="N21" s="3"/>
    </row>
    <row r="22" spans="1:14" ht="35.25" customHeight="1" x14ac:dyDescent="0.2">
      <c r="A22" s="4">
        <v>19</v>
      </c>
      <c r="B22" s="21" t="s">
        <v>52</v>
      </c>
      <c r="C22" s="6" t="s">
        <v>71</v>
      </c>
      <c r="D22" s="4">
        <f t="shared" si="0"/>
        <v>4</v>
      </c>
      <c r="E22" s="4">
        <v>3</v>
      </c>
      <c r="F22" s="4">
        <v>1</v>
      </c>
      <c r="G22" s="4">
        <v>1</v>
      </c>
      <c r="H22" s="4">
        <v>1</v>
      </c>
      <c r="I22" s="4">
        <v>2</v>
      </c>
      <c r="J22" s="4">
        <v>0</v>
      </c>
      <c r="K22" s="22" t="s">
        <v>75</v>
      </c>
      <c r="L22" s="3"/>
      <c r="M22" s="3"/>
      <c r="N22" s="3"/>
    </row>
    <row r="23" spans="1:14" ht="35.25" customHeight="1" x14ac:dyDescent="0.2">
      <c r="A23" s="4">
        <v>20</v>
      </c>
      <c r="B23" s="21"/>
      <c r="C23" s="6" t="s">
        <v>72</v>
      </c>
      <c r="D23" s="4">
        <f t="shared" si="0"/>
        <v>8</v>
      </c>
      <c r="E23" s="4">
        <v>6</v>
      </c>
      <c r="F23" s="4">
        <v>2</v>
      </c>
      <c r="G23" s="4">
        <v>5</v>
      </c>
      <c r="H23" s="4">
        <v>1</v>
      </c>
      <c r="I23" s="4">
        <v>1</v>
      </c>
      <c r="J23" s="4">
        <v>1</v>
      </c>
      <c r="K23" s="22"/>
      <c r="L23" s="3"/>
      <c r="M23" s="3"/>
      <c r="N23" s="3"/>
    </row>
    <row r="24" spans="1:14" ht="25.5" x14ac:dyDescent="0.2">
      <c r="A24" s="4">
        <v>21</v>
      </c>
      <c r="B24" s="5" t="s">
        <v>53</v>
      </c>
      <c r="C24" s="4" t="s">
        <v>17</v>
      </c>
      <c r="D24" s="4">
        <f t="shared" si="0"/>
        <v>5</v>
      </c>
      <c r="E24" s="4">
        <v>1</v>
      </c>
      <c r="F24" s="4">
        <v>4</v>
      </c>
      <c r="G24" s="4">
        <v>1</v>
      </c>
      <c r="H24" s="4">
        <v>3</v>
      </c>
      <c r="I24" s="4">
        <v>0</v>
      </c>
      <c r="J24" s="4">
        <v>1</v>
      </c>
      <c r="K24" s="4"/>
      <c r="L24" s="3"/>
      <c r="M24" s="3"/>
      <c r="N24" s="3"/>
    </row>
    <row r="25" spans="1:14" x14ac:dyDescent="0.2">
      <c r="A25" s="4">
        <v>22</v>
      </c>
      <c r="B25" s="21" t="s">
        <v>54</v>
      </c>
      <c r="C25" s="4" t="s">
        <v>7</v>
      </c>
      <c r="D25" s="4">
        <f t="shared" si="0"/>
        <v>5</v>
      </c>
      <c r="E25" s="4">
        <v>3</v>
      </c>
      <c r="F25" s="4">
        <v>2</v>
      </c>
      <c r="G25" s="4">
        <v>1</v>
      </c>
      <c r="H25" s="4">
        <v>0</v>
      </c>
      <c r="I25" s="4">
        <v>2</v>
      </c>
      <c r="J25" s="4">
        <v>2</v>
      </c>
      <c r="K25" s="22" t="s">
        <v>55</v>
      </c>
      <c r="L25" s="3"/>
      <c r="M25" s="3"/>
      <c r="N25" s="3"/>
    </row>
    <row r="26" spans="1:14" x14ac:dyDescent="0.2">
      <c r="A26" s="4">
        <v>23</v>
      </c>
      <c r="B26" s="21"/>
      <c r="C26" s="4" t="s">
        <v>16</v>
      </c>
      <c r="D26" s="4">
        <f t="shared" si="0"/>
        <v>8</v>
      </c>
      <c r="E26" s="4">
        <v>2</v>
      </c>
      <c r="F26" s="4">
        <v>6</v>
      </c>
      <c r="G26" s="4">
        <v>1</v>
      </c>
      <c r="H26" s="4">
        <v>0</v>
      </c>
      <c r="I26" s="4">
        <v>1</v>
      </c>
      <c r="J26" s="4">
        <v>6</v>
      </c>
      <c r="K26" s="22"/>
      <c r="L26" s="3"/>
      <c r="M26" s="3"/>
      <c r="N26" s="3"/>
    </row>
    <row r="27" spans="1:14" x14ac:dyDescent="0.2">
      <c r="A27" s="4">
        <v>24</v>
      </c>
      <c r="B27" s="21"/>
      <c r="C27" s="4" t="s">
        <v>0</v>
      </c>
      <c r="D27" s="4">
        <f t="shared" si="0"/>
        <v>12</v>
      </c>
      <c r="E27" s="4">
        <v>11</v>
      </c>
      <c r="F27" s="4">
        <v>1</v>
      </c>
      <c r="G27" s="4">
        <v>6</v>
      </c>
      <c r="H27" s="4">
        <v>0</v>
      </c>
      <c r="I27" s="4">
        <v>5</v>
      </c>
      <c r="J27" s="4">
        <v>1</v>
      </c>
      <c r="K27" s="22"/>
      <c r="L27" s="3"/>
      <c r="M27" s="3"/>
      <c r="N27" s="3"/>
    </row>
    <row r="28" spans="1:14" x14ac:dyDescent="0.2">
      <c r="A28" s="4">
        <v>25</v>
      </c>
      <c r="B28" s="21"/>
      <c r="C28" s="4" t="s">
        <v>27</v>
      </c>
      <c r="D28" s="4">
        <f t="shared" si="0"/>
        <v>4</v>
      </c>
      <c r="E28" s="4">
        <v>0</v>
      </c>
      <c r="F28" s="4">
        <v>4</v>
      </c>
      <c r="G28" s="4">
        <v>0</v>
      </c>
      <c r="H28" s="4">
        <v>0</v>
      </c>
      <c r="I28" s="4">
        <v>0</v>
      </c>
      <c r="J28" s="4">
        <v>4</v>
      </c>
      <c r="K28" s="22"/>
      <c r="L28" s="3"/>
      <c r="M28" s="3"/>
      <c r="N28" s="3"/>
    </row>
    <row r="29" spans="1:14" x14ac:dyDescent="0.2">
      <c r="A29" s="4">
        <v>26</v>
      </c>
      <c r="B29" s="21"/>
      <c r="C29" s="4" t="s">
        <v>31</v>
      </c>
      <c r="D29" s="4">
        <f t="shared" si="0"/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22"/>
      <c r="L29" s="3"/>
      <c r="M29" s="3"/>
      <c r="N29" s="3"/>
    </row>
    <row r="30" spans="1:14" x14ac:dyDescent="0.2">
      <c r="A30" s="4">
        <v>27</v>
      </c>
      <c r="B30" s="21"/>
      <c r="C30" s="4" t="s">
        <v>9</v>
      </c>
      <c r="D30" s="4">
        <f t="shared" si="0"/>
        <v>9</v>
      </c>
      <c r="E30" s="4">
        <v>3</v>
      </c>
      <c r="F30" s="4">
        <v>6</v>
      </c>
      <c r="G30" s="4">
        <v>2</v>
      </c>
      <c r="H30" s="4">
        <v>0</v>
      </c>
      <c r="I30" s="4">
        <v>1</v>
      </c>
      <c r="J30" s="4">
        <v>6</v>
      </c>
      <c r="K30" s="4"/>
      <c r="L30" s="4">
        <v>1</v>
      </c>
      <c r="M30" s="3"/>
      <c r="N30" s="3"/>
    </row>
    <row r="31" spans="1:14" x14ac:dyDescent="0.2">
      <c r="A31" s="4">
        <v>28</v>
      </c>
      <c r="B31" s="21"/>
      <c r="C31" s="4" t="s">
        <v>1</v>
      </c>
      <c r="D31" s="4">
        <f t="shared" si="0"/>
        <v>12</v>
      </c>
      <c r="E31" s="4">
        <v>6</v>
      </c>
      <c r="F31" s="4">
        <v>6</v>
      </c>
      <c r="G31" s="4">
        <v>2</v>
      </c>
      <c r="H31" s="4">
        <v>0</v>
      </c>
      <c r="I31" s="4">
        <v>4</v>
      </c>
      <c r="J31" s="4">
        <v>6</v>
      </c>
      <c r="K31" s="6"/>
      <c r="L31" s="4">
        <v>1</v>
      </c>
      <c r="M31" s="3"/>
      <c r="N31" s="3"/>
    </row>
    <row r="32" spans="1:14" x14ac:dyDescent="0.2">
      <c r="A32" s="4">
        <v>29</v>
      </c>
      <c r="B32" s="21"/>
      <c r="C32" s="4" t="s">
        <v>21</v>
      </c>
      <c r="D32" s="4">
        <f t="shared" si="0"/>
        <v>2</v>
      </c>
      <c r="E32" s="4">
        <v>2</v>
      </c>
      <c r="F32" s="4">
        <v>0</v>
      </c>
      <c r="G32" s="4">
        <v>0</v>
      </c>
      <c r="H32" s="4">
        <v>0</v>
      </c>
      <c r="I32" s="4">
        <v>2</v>
      </c>
      <c r="J32" s="4">
        <v>0</v>
      </c>
      <c r="K32" s="4"/>
      <c r="L32" s="4">
        <v>1</v>
      </c>
      <c r="M32" s="3"/>
      <c r="N32" s="3"/>
    </row>
    <row r="33" spans="1:14" ht="25.5" customHeight="1" x14ac:dyDescent="0.2">
      <c r="A33" s="4">
        <v>30</v>
      </c>
      <c r="B33" s="21"/>
      <c r="C33" s="4" t="s">
        <v>19</v>
      </c>
      <c r="D33" s="4">
        <f t="shared" si="0"/>
        <v>2</v>
      </c>
      <c r="E33" s="4">
        <v>1</v>
      </c>
      <c r="F33" s="4">
        <v>1</v>
      </c>
      <c r="G33" s="4">
        <v>0</v>
      </c>
      <c r="H33" s="4">
        <v>0</v>
      </c>
      <c r="I33" s="4">
        <v>1</v>
      </c>
      <c r="J33" s="4">
        <v>1</v>
      </c>
      <c r="K33" s="22" t="s">
        <v>56</v>
      </c>
      <c r="L33" s="3"/>
      <c r="M33" s="3"/>
      <c r="N33" s="16">
        <v>1</v>
      </c>
    </row>
    <row r="34" spans="1:14" ht="26.25" customHeight="1" x14ac:dyDescent="0.2">
      <c r="A34" s="4">
        <v>31</v>
      </c>
      <c r="B34" s="21"/>
      <c r="C34" s="4" t="s">
        <v>20</v>
      </c>
      <c r="D34" s="4">
        <f t="shared" si="0"/>
        <v>2</v>
      </c>
      <c r="E34" s="4">
        <v>1</v>
      </c>
      <c r="F34" s="4">
        <v>1</v>
      </c>
      <c r="G34" s="4">
        <v>0</v>
      </c>
      <c r="H34" s="4">
        <v>0</v>
      </c>
      <c r="I34" s="4">
        <v>1</v>
      </c>
      <c r="J34" s="4">
        <v>1</v>
      </c>
      <c r="K34" s="22"/>
      <c r="L34" s="3"/>
      <c r="M34" s="3"/>
      <c r="N34" s="16"/>
    </row>
    <row r="35" spans="1:14" ht="24.75" customHeight="1" x14ac:dyDescent="0.2">
      <c r="A35" s="4">
        <v>32</v>
      </c>
      <c r="B35" s="5" t="s">
        <v>57</v>
      </c>
      <c r="C35" s="4" t="s">
        <v>29</v>
      </c>
      <c r="D35" s="4">
        <f t="shared" si="0"/>
        <v>2</v>
      </c>
      <c r="E35" s="4">
        <v>0</v>
      </c>
      <c r="F35" s="4">
        <v>2</v>
      </c>
      <c r="G35" s="4">
        <v>0</v>
      </c>
      <c r="H35" s="4">
        <v>0</v>
      </c>
      <c r="I35" s="4">
        <v>0</v>
      </c>
      <c r="J35" s="4">
        <v>2</v>
      </c>
      <c r="K35" s="4"/>
      <c r="L35" s="3"/>
      <c r="M35" s="4">
        <v>1</v>
      </c>
      <c r="N35" s="3"/>
    </row>
    <row r="36" spans="1:14" ht="33" customHeight="1" x14ac:dyDescent="0.2">
      <c r="A36" s="4">
        <v>33</v>
      </c>
      <c r="B36" s="21" t="s">
        <v>58</v>
      </c>
      <c r="C36" s="4" t="s">
        <v>6</v>
      </c>
      <c r="D36" s="4">
        <f t="shared" si="0"/>
        <v>1</v>
      </c>
      <c r="E36" s="6">
        <v>1</v>
      </c>
      <c r="F36" s="4">
        <v>0</v>
      </c>
      <c r="G36" s="4">
        <v>0</v>
      </c>
      <c r="H36" s="4">
        <v>0</v>
      </c>
      <c r="I36" s="4">
        <v>1</v>
      </c>
      <c r="J36" s="4">
        <v>0</v>
      </c>
      <c r="K36" s="22" t="s">
        <v>59</v>
      </c>
      <c r="L36" s="4">
        <v>2</v>
      </c>
      <c r="M36" s="3"/>
      <c r="N36" s="3"/>
    </row>
    <row r="37" spans="1:14" x14ac:dyDescent="0.2">
      <c r="A37" s="4">
        <v>34</v>
      </c>
      <c r="B37" s="21"/>
      <c r="C37" s="4" t="s">
        <v>2</v>
      </c>
      <c r="D37" s="4">
        <f t="shared" si="0"/>
        <v>4</v>
      </c>
      <c r="E37" s="4">
        <v>1</v>
      </c>
      <c r="F37" s="4">
        <v>3</v>
      </c>
      <c r="G37" s="4">
        <v>0</v>
      </c>
      <c r="H37" s="4">
        <v>0</v>
      </c>
      <c r="I37" s="4">
        <v>1</v>
      </c>
      <c r="J37" s="4">
        <v>3</v>
      </c>
      <c r="K37" s="22"/>
      <c r="L37" s="3"/>
      <c r="M37" s="3"/>
      <c r="N37" s="3"/>
    </row>
    <row r="38" spans="1:14" x14ac:dyDescent="0.2">
      <c r="A38" s="4">
        <v>35</v>
      </c>
      <c r="B38" s="21"/>
      <c r="C38" s="4" t="s">
        <v>35</v>
      </c>
      <c r="D38" s="4">
        <f t="shared" si="0"/>
        <v>2</v>
      </c>
      <c r="E38" s="3">
        <v>0</v>
      </c>
      <c r="F38" s="3">
        <v>2</v>
      </c>
      <c r="G38" s="3">
        <v>0</v>
      </c>
      <c r="H38" s="3">
        <v>0</v>
      </c>
      <c r="I38" s="3">
        <v>0</v>
      </c>
      <c r="J38" s="3">
        <v>2</v>
      </c>
      <c r="K38" s="3"/>
      <c r="L38" s="3"/>
      <c r="M38" s="3"/>
      <c r="N38" s="3"/>
    </row>
    <row r="39" spans="1:14" ht="24" customHeight="1" x14ac:dyDescent="0.2">
      <c r="A39" s="4">
        <v>36</v>
      </c>
      <c r="B39" s="17" t="s">
        <v>60</v>
      </c>
      <c r="C39" s="4" t="s">
        <v>32</v>
      </c>
      <c r="D39" s="4">
        <f t="shared" si="0"/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19" t="s">
        <v>61</v>
      </c>
      <c r="L39" s="3"/>
      <c r="M39" s="16">
        <v>1</v>
      </c>
      <c r="N39" s="3"/>
    </row>
    <row r="40" spans="1:14" x14ac:dyDescent="0.2">
      <c r="A40" s="4">
        <v>37</v>
      </c>
      <c r="B40" s="18"/>
      <c r="C40" s="4" t="s">
        <v>62</v>
      </c>
      <c r="D40" s="4">
        <f t="shared" si="0"/>
        <v>4</v>
      </c>
      <c r="E40" s="4">
        <v>3</v>
      </c>
      <c r="F40" s="4">
        <v>1</v>
      </c>
      <c r="G40" s="4">
        <v>1</v>
      </c>
      <c r="H40" s="4">
        <v>0</v>
      </c>
      <c r="I40" s="4">
        <v>2</v>
      </c>
      <c r="J40" s="4">
        <v>1</v>
      </c>
      <c r="K40" s="20"/>
      <c r="L40" s="3"/>
      <c r="M40" s="16"/>
      <c r="N40" s="3"/>
    </row>
    <row r="41" spans="1:14" x14ac:dyDescent="0.2">
      <c r="A41" s="4">
        <v>38</v>
      </c>
      <c r="B41" s="3" t="s">
        <v>64</v>
      </c>
      <c r="C41" s="4" t="s">
        <v>63</v>
      </c>
      <c r="D41" s="4">
        <f t="shared" si="0"/>
        <v>4</v>
      </c>
      <c r="E41" s="3">
        <v>0</v>
      </c>
      <c r="F41" s="3">
        <v>4</v>
      </c>
      <c r="G41" s="3">
        <v>0</v>
      </c>
      <c r="H41" s="3">
        <v>0</v>
      </c>
      <c r="I41" s="3">
        <v>0</v>
      </c>
      <c r="J41" s="3">
        <v>4</v>
      </c>
      <c r="K41" s="3"/>
      <c r="L41" s="3"/>
      <c r="M41" s="3"/>
      <c r="N41" s="3"/>
    </row>
    <row r="42" spans="1:14" x14ac:dyDescent="0.2">
      <c r="A42" s="4">
        <v>39</v>
      </c>
      <c r="B42" s="3" t="s">
        <v>65</v>
      </c>
      <c r="C42" s="4" t="s">
        <v>65</v>
      </c>
      <c r="D42" s="4">
        <f t="shared" si="0"/>
        <v>2</v>
      </c>
      <c r="E42" s="3">
        <v>2</v>
      </c>
      <c r="F42" s="3">
        <v>0</v>
      </c>
      <c r="G42" s="3">
        <v>0</v>
      </c>
      <c r="H42" s="3">
        <v>0</v>
      </c>
      <c r="I42" s="3">
        <v>2</v>
      </c>
      <c r="J42" s="3">
        <v>0</v>
      </c>
      <c r="K42" s="3"/>
      <c r="L42" s="3"/>
      <c r="M42" s="3"/>
      <c r="N42" s="3"/>
    </row>
    <row r="43" spans="1:14" x14ac:dyDescent="0.2">
      <c r="A43" s="4">
        <v>40</v>
      </c>
      <c r="B43" s="10" t="s">
        <v>34</v>
      </c>
      <c r="C43" s="11"/>
      <c r="D43" s="4">
        <f>E43+F43</f>
        <v>172</v>
      </c>
      <c r="E43" s="7">
        <f t="shared" ref="E43:J43" si="1">SUM(E4:E42)</f>
        <v>90</v>
      </c>
      <c r="F43" s="7">
        <f t="shared" si="1"/>
        <v>82</v>
      </c>
      <c r="G43" s="7">
        <f t="shared" si="1"/>
        <v>29</v>
      </c>
      <c r="H43" s="7">
        <f t="shared" si="1"/>
        <v>12</v>
      </c>
      <c r="I43" s="7">
        <f t="shared" si="1"/>
        <v>61</v>
      </c>
      <c r="J43" s="7">
        <f t="shared" si="1"/>
        <v>70</v>
      </c>
      <c r="K43" s="7"/>
      <c r="L43" s="7">
        <f t="shared" ref="L43:N43" si="2">SUM(L4:L42)</f>
        <v>6</v>
      </c>
      <c r="M43" s="7">
        <f t="shared" si="2"/>
        <v>2</v>
      </c>
      <c r="N43" s="7">
        <f t="shared" si="2"/>
        <v>6</v>
      </c>
    </row>
    <row r="44" spans="1:14" ht="17.25" customHeight="1" x14ac:dyDescent="0.2">
      <c r="A44" s="13" t="s">
        <v>74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</sheetData>
  <mergeCells count="26">
    <mergeCell ref="K8:K10"/>
    <mergeCell ref="B15:B21"/>
    <mergeCell ref="B22:B23"/>
    <mergeCell ref="K22:K23"/>
    <mergeCell ref="A2:A3"/>
    <mergeCell ref="B2:B3"/>
    <mergeCell ref="C2:C3"/>
    <mergeCell ref="D2:F2"/>
    <mergeCell ref="G2:H2"/>
    <mergeCell ref="I2:J2"/>
    <mergeCell ref="B43:C43"/>
    <mergeCell ref="A1:N1"/>
    <mergeCell ref="A44:N44"/>
    <mergeCell ref="L2:N2"/>
    <mergeCell ref="N8:N10"/>
    <mergeCell ref="N33:N34"/>
    <mergeCell ref="M39:M40"/>
    <mergeCell ref="B39:B40"/>
    <mergeCell ref="K39:K40"/>
    <mergeCell ref="B25:B34"/>
    <mergeCell ref="K25:K29"/>
    <mergeCell ref="K33:K34"/>
    <mergeCell ref="K36:K37"/>
    <mergeCell ref="B36:B38"/>
    <mergeCell ref="K2:K3"/>
    <mergeCell ref="B8:B10"/>
  </mergeCells>
  <phoneticPr fontId="2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lufei.W</dc:creator>
  <cp:lastModifiedBy>Cici</cp:lastModifiedBy>
  <cp:lastPrinted>2019-03-13T10:12:24Z</cp:lastPrinted>
  <dcterms:created xsi:type="dcterms:W3CDTF">2018-08-27T03:11:10Z</dcterms:created>
  <dcterms:modified xsi:type="dcterms:W3CDTF">2019-03-14T16:07:48Z</dcterms:modified>
</cp:coreProperties>
</file>