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200"/>
  </bookViews>
  <sheets>
    <sheet name="Sheet1" sheetId="1" r:id="rId1"/>
  </sheets>
  <definedNames>
    <definedName name="_xlnm._FilterDatabase" localSheetId="0" hidden="1">Sheet1!$A$2:$P$34</definedName>
  </definedNames>
  <calcPr calcId="152511"/>
</workbook>
</file>

<file path=xl/calcChain.xml><?xml version="1.0" encoding="utf-8"?>
<calcChain xmlns="http://schemas.openxmlformats.org/spreadsheetml/2006/main">
  <c r="M23" i="1" l="1"/>
  <c r="M22" i="1"/>
  <c r="M21" i="1"/>
  <c r="M20" i="1"/>
  <c r="M19" i="1"/>
  <c r="M18" i="1"/>
  <c r="M17" i="1"/>
  <c r="M16" i="1"/>
  <c r="M15" i="1"/>
  <c r="M14" i="1"/>
  <c r="M13" i="1"/>
  <c r="M12" i="1"/>
  <c r="M11" i="1"/>
  <c r="M10" i="1"/>
  <c r="M9" i="1"/>
  <c r="M8" i="1"/>
  <c r="M7" i="1"/>
  <c r="M6" i="1"/>
  <c r="M5" i="1"/>
  <c r="M4" i="1"/>
  <c r="M3" i="1"/>
  <c r="L23" i="1"/>
  <c r="L22" i="1"/>
  <c r="L21" i="1"/>
  <c r="L20" i="1"/>
  <c r="L19" i="1"/>
  <c r="L18" i="1"/>
  <c r="L17" i="1"/>
  <c r="L16" i="1"/>
  <c r="L15" i="1"/>
  <c r="L14" i="1"/>
  <c r="L13" i="1"/>
  <c r="L12" i="1"/>
  <c r="L11" i="1"/>
  <c r="L10" i="1"/>
  <c r="L9" i="1"/>
  <c r="L8" i="1"/>
  <c r="L7" i="1"/>
  <c r="L6" i="1"/>
  <c r="L5" i="1"/>
  <c r="L4" i="1"/>
  <c r="L3" i="1"/>
</calcChain>
</file>

<file path=xl/sharedStrings.xml><?xml version="1.0" encoding="utf-8"?>
<sst xmlns="http://schemas.openxmlformats.org/spreadsheetml/2006/main" count="207" uniqueCount="77">
  <si>
    <t>录取</t>
    <phoneticPr fontId="2" type="noConversion"/>
  </si>
  <si>
    <t>070300</t>
  </si>
  <si>
    <t>化学</t>
  </si>
  <si>
    <t>化学</t>
    <phoneticPr fontId="2" type="noConversion"/>
  </si>
  <si>
    <t>序号</t>
  </si>
  <si>
    <t>姓名</t>
    <phoneticPr fontId="2" type="noConversion"/>
  </si>
  <si>
    <t>报考专业</t>
    <phoneticPr fontId="2" type="noConversion"/>
  </si>
  <si>
    <t>报考方向</t>
    <phoneticPr fontId="2" type="noConversion"/>
  </si>
  <si>
    <t>初试成绩</t>
    <phoneticPr fontId="2" type="noConversion"/>
  </si>
  <si>
    <t>专业课笔试成绩</t>
    <phoneticPr fontId="2" type="noConversion"/>
  </si>
  <si>
    <t>英语面试成绩</t>
    <phoneticPr fontId="2" type="noConversion"/>
  </si>
  <si>
    <t>专业课面试成绩</t>
    <phoneticPr fontId="2" type="noConversion"/>
  </si>
  <si>
    <t>复试总成绩</t>
    <phoneticPr fontId="2" type="noConversion"/>
  </si>
  <si>
    <t>总成绩</t>
    <phoneticPr fontId="2" type="noConversion"/>
  </si>
  <si>
    <t>录取结果</t>
    <phoneticPr fontId="2" type="noConversion"/>
  </si>
  <si>
    <t>录取专业</t>
    <phoneticPr fontId="2" type="noConversion"/>
  </si>
  <si>
    <t>录取方向</t>
    <phoneticPr fontId="2" type="noConversion"/>
  </si>
  <si>
    <t>专业码</t>
    <phoneticPr fontId="2" type="noConversion"/>
  </si>
  <si>
    <t>方向码</t>
    <phoneticPr fontId="2" type="noConversion"/>
  </si>
  <si>
    <t>化学</t>
    <phoneticPr fontId="2" type="noConversion"/>
  </si>
  <si>
    <t>报名号</t>
    <phoneticPr fontId="2" type="noConversion"/>
  </si>
  <si>
    <t>不录取</t>
    <phoneticPr fontId="4" type="noConversion"/>
  </si>
  <si>
    <t>录取</t>
    <phoneticPr fontId="4" type="noConversion"/>
  </si>
  <si>
    <t>录取</t>
    <phoneticPr fontId="4" type="noConversion"/>
  </si>
  <si>
    <t>不录取</t>
    <phoneticPr fontId="2" type="noConversion"/>
  </si>
  <si>
    <t>录取</t>
    <phoneticPr fontId="4" type="noConversion"/>
  </si>
  <si>
    <t>候补录取</t>
    <phoneticPr fontId="4" type="noConversion"/>
  </si>
  <si>
    <t>03</t>
    <phoneticPr fontId="4" type="noConversion"/>
  </si>
  <si>
    <t>有机化学</t>
    <phoneticPr fontId="4" type="noConversion"/>
  </si>
  <si>
    <t>有机化学</t>
    <phoneticPr fontId="4" type="noConversion"/>
  </si>
  <si>
    <t>有机化学</t>
    <phoneticPr fontId="4" type="noConversion"/>
  </si>
  <si>
    <t>有机化学</t>
    <phoneticPr fontId="4" type="noConversion"/>
  </si>
  <si>
    <t>有机化学</t>
    <phoneticPr fontId="4" type="noConversion"/>
  </si>
  <si>
    <t>李安全</t>
  </si>
  <si>
    <t>蔡绮幸</t>
  </si>
  <si>
    <t>梅明靖</t>
  </si>
  <si>
    <t>李永素</t>
  </si>
  <si>
    <t>梅宏民</t>
  </si>
  <si>
    <r>
      <t>谢</t>
    </r>
    <r>
      <rPr>
        <sz val="12"/>
        <color indexed="8"/>
        <rFont val="Times New Roman"/>
        <family val="1"/>
      </rPr>
      <t xml:space="preserve">   </t>
    </r>
    <r>
      <rPr>
        <sz val="12"/>
        <color indexed="8"/>
        <rFont val="宋体"/>
        <family val="3"/>
        <charset val="134"/>
      </rPr>
      <t>辉</t>
    </r>
  </si>
  <si>
    <r>
      <t>张</t>
    </r>
    <r>
      <rPr>
        <sz val="12"/>
        <color indexed="8"/>
        <rFont val="Times New Roman"/>
        <family val="1"/>
      </rPr>
      <t xml:space="preserve">   </t>
    </r>
    <r>
      <rPr>
        <sz val="12"/>
        <color indexed="8"/>
        <rFont val="宋体"/>
        <family val="3"/>
        <charset val="134"/>
      </rPr>
      <t>航</t>
    </r>
  </si>
  <si>
    <t>黄秋华</t>
  </si>
  <si>
    <t>冀洁樱</t>
  </si>
  <si>
    <t>周来成</t>
  </si>
  <si>
    <t>黄志欣</t>
  </si>
  <si>
    <r>
      <t>贺</t>
    </r>
    <r>
      <rPr>
        <sz val="12"/>
        <color indexed="8"/>
        <rFont val="Times New Roman"/>
        <family val="1"/>
      </rPr>
      <t xml:space="preserve">   </t>
    </r>
    <r>
      <rPr>
        <sz val="12"/>
        <color indexed="8"/>
        <rFont val="宋体"/>
        <family val="3"/>
        <charset val="134"/>
      </rPr>
      <t>敏</t>
    </r>
  </si>
  <si>
    <t>梁玉飞</t>
  </si>
  <si>
    <t>叶成濠</t>
  </si>
  <si>
    <t>冯媚然</t>
  </si>
  <si>
    <t>赖楚卉</t>
  </si>
  <si>
    <t>刘辉廷</t>
  </si>
  <si>
    <t>王柏文</t>
  </si>
  <si>
    <r>
      <t>张</t>
    </r>
    <r>
      <rPr>
        <sz val="12"/>
        <color indexed="8"/>
        <rFont val="Times New Roman"/>
        <family val="1"/>
      </rPr>
      <t xml:space="preserve">   </t>
    </r>
    <r>
      <rPr>
        <sz val="12"/>
        <color indexed="8"/>
        <rFont val="宋体"/>
        <family val="3"/>
        <charset val="134"/>
      </rPr>
      <t>静</t>
    </r>
  </si>
  <si>
    <r>
      <t>李</t>
    </r>
    <r>
      <rPr>
        <sz val="12"/>
        <color indexed="8"/>
        <rFont val="Times New Roman"/>
        <family val="1"/>
      </rPr>
      <t xml:space="preserve">   </t>
    </r>
    <r>
      <rPr>
        <sz val="12"/>
        <color indexed="8"/>
        <rFont val="宋体"/>
        <family val="3"/>
        <charset val="134"/>
      </rPr>
      <t>玲</t>
    </r>
  </si>
  <si>
    <t>陆文青</t>
  </si>
  <si>
    <t>220699560</t>
  </si>
  <si>
    <t>441398757</t>
  </si>
  <si>
    <t>351298843</t>
  </si>
  <si>
    <t>441399740</t>
  </si>
  <si>
    <t>441398508</t>
  </si>
  <si>
    <t>460499856</t>
  </si>
  <si>
    <t>420899625</t>
  </si>
  <si>
    <t>420899211</t>
  </si>
  <si>
    <t>450193810</t>
  </si>
  <si>
    <t>441392305</t>
  </si>
  <si>
    <t>440899495</t>
  </si>
  <si>
    <t>432399831</t>
  </si>
  <si>
    <t>411999166</t>
  </si>
  <si>
    <t>440599729</t>
  </si>
  <si>
    <t>441398474</t>
  </si>
  <si>
    <t>612299272</t>
  </si>
  <si>
    <t>441393881</t>
  </si>
  <si>
    <t>430799209</t>
  </si>
  <si>
    <t>421696954</t>
  </si>
  <si>
    <t>612296993</t>
  </si>
  <si>
    <t>322099410</t>
  </si>
  <si>
    <t>中山大学化学学院2017年硕士研究生公开招生录取汇总表（第三批）</t>
    <phoneticPr fontId="4" type="noConversion"/>
  </si>
  <si>
    <r>
      <rPr>
        <b/>
        <sz val="11"/>
        <color theme="1"/>
        <rFont val="宋体"/>
        <family val="3"/>
        <charset val="134"/>
        <scheme val="minor"/>
      </rPr>
      <t>注</t>
    </r>
    <r>
      <rPr>
        <sz val="11"/>
        <color theme="1"/>
        <rFont val="宋体"/>
        <family val="2"/>
        <scheme val="minor"/>
      </rPr>
      <t>：候补录取是学院目前已经没有录取指标，但如果有被录取考生放弃录取资格或因为其他原因被取消录取资格时，或者未来学校有追加招生计划的情况下，可能有机会被补录。</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</si>
</sst>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12" x14ac:knownFonts="1">
    <font>
      <sz val="11"/>
      <color theme="1"/>
      <name val="宋体"/>
      <family val="2"/>
      <scheme val="minor"/>
    </font>
    <font>
      <b/>
      <sz val="11"/>
      <color theme="1"/>
      <name val="宋体"/>
      <family val="3"/>
      <charset val="134"/>
      <scheme val="minor"/>
    </font>
    <font>
      <sz val="9"/>
      <name val="宋体"/>
      <family val="3"/>
      <charset val="134"/>
      <scheme val="minor"/>
    </font>
    <font>
      <sz val="11"/>
      <color indexed="8"/>
      <name val="宋体"/>
      <family val="3"/>
      <charset val="134"/>
    </font>
    <font>
      <sz val="9"/>
      <name val="宋体"/>
      <family val="3"/>
      <charset val="134"/>
    </font>
    <font>
      <b/>
      <sz val="16"/>
      <color theme="1"/>
      <name val="宋体"/>
      <family val="3"/>
      <charset val="134"/>
      <scheme val="minor"/>
    </font>
    <font>
      <sz val="11"/>
      <color theme="1"/>
      <name val="宋体"/>
      <family val="3"/>
      <charset val="134"/>
      <scheme val="minor"/>
    </font>
    <font>
      <sz val="10"/>
      <name val="Arial"/>
      <family val="2"/>
    </font>
    <font>
      <sz val="12"/>
      <color theme="1"/>
      <name val="宋体"/>
      <family val="3"/>
      <charset val="134"/>
      <scheme val="minor"/>
    </font>
    <font>
      <sz val="12"/>
      <color theme="1"/>
      <name val="宋体"/>
      <family val="3"/>
      <charset val="134"/>
    </font>
    <font>
      <sz val="12"/>
      <color indexed="8"/>
      <name val="Times New Roman"/>
      <family val="1"/>
    </font>
    <font>
      <sz val="12"/>
      <color indexed="8"/>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6" fillId="0" borderId="0"/>
    <xf numFmtId="0" fontId="7" fillId="0" borderId="0"/>
    <xf numFmtId="0" fontId="7" fillId="0" borderId="0"/>
  </cellStyleXfs>
  <cellXfs count="2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0" xfId="0" applyFont="1"/>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176" fontId="0" fillId="0" borderId="0" xfId="0" applyNumberFormat="1" applyBorder="1" applyAlignment="1">
      <alignment horizontal="center" vertical="center" wrapText="1"/>
    </xf>
    <xf numFmtId="0" fontId="3"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0" fontId="0" fillId="0" borderId="0" xfId="0" applyBorder="1"/>
    <xf numFmtId="0" fontId="9" fillId="2" borderId="1" xfId="0" applyFont="1" applyFill="1" applyBorder="1" applyAlignment="1">
      <alignment horizontal="center" vertical="center" wrapText="1"/>
    </xf>
    <xf numFmtId="0" fontId="0" fillId="0" borderId="3" xfId="0" applyBorder="1" applyAlignment="1">
      <alignment horizontal="center" vertical="center" wrapText="1"/>
    </xf>
    <xf numFmtId="177" fontId="0" fillId="0" borderId="1" xfId="0" applyNumberFormat="1" applyBorder="1" applyAlignment="1">
      <alignment horizontal="center" vertical="center" wrapText="1"/>
    </xf>
    <xf numFmtId="0" fontId="6"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0" fillId="0" borderId="3" xfId="0" applyBorder="1" applyAlignment="1">
      <alignment horizontal="center"/>
    </xf>
    <xf numFmtId="0" fontId="5" fillId="0" borderId="2" xfId="0" applyFont="1" applyBorder="1" applyAlignment="1">
      <alignment horizontal="center" vertical="center"/>
    </xf>
    <xf numFmtId="0" fontId="6"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cellXfs>
  <cellStyles count="4">
    <cellStyle name="常规" xfId="0" builtinId="0"/>
    <cellStyle name="常规 2" xfId="1"/>
    <cellStyle name="常规 2 2" xfId="2"/>
    <cellStyle name="常规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topLeftCell="A16" workbookViewId="0">
      <selection activeCell="O27" sqref="O27"/>
    </sheetView>
  </sheetViews>
  <sheetFormatPr defaultRowHeight="24" customHeight="1" x14ac:dyDescent="0.25"/>
  <cols>
    <col min="1" max="1" width="9" style="12"/>
    <col min="2" max="2" width="8" style="12" customWidth="1"/>
    <col min="3" max="3" width="10.6640625" style="12" customWidth="1"/>
    <col min="4" max="4" width="9" style="12"/>
    <col min="5" max="5" width="15.21875" style="12" customWidth="1"/>
    <col min="6" max="6" width="7.77734375" style="12" customWidth="1"/>
    <col min="7" max="7" width="9.44140625" style="12" customWidth="1"/>
    <col min="8" max="10" width="9" style="12"/>
    <col min="11" max="11" width="9.77734375" style="12" customWidth="1"/>
    <col min="12" max="12" width="11.88671875" style="12" customWidth="1"/>
    <col min="13" max="13" width="7.88671875" style="12" customWidth="1"/>
    <col min="14" max="14" width="9" style="12"/>
    <col min="15" max="15" width="14.109375" style="12" customWidth="1"/>
    <col min="16" max="16" width="13.88671875" style="12" customWidth="1"/>
  </cols>
  <sheetData>
    <row r="1" spans="1:16" ht="34.5" customHeight="1" x14ac:dyDescent="0.25">
      <c r="A1" s="24" t="s">
        <v>75</v>
      </c>
      <c r="B1" s="24"/>
      <c r="C1" s="24"/>
      <c r="D1" s="24"/>
      <c r="E1" s="24"/>
      <c r="F1" s="24"/>
      <c r="G1" s="24"/>
      <c r="H1" s="24"/>
      <c r="I1" s="24"/>
      <c r="J1" s="24"/>
      <c r="K1" s="24"/>
      <c r="L1" s="24"/>
      <c r="M1" s="24"/>
      <c r="N1" s="24"/>
      <c r="O1" s="24"/>
      <c r="P1" s="24"/>
    </row>
    <row r="2" spans="1:16" s="4" customFormat="1" ht="43.2" x14ac:dyDescent="0.25">
      <c r="A2" s="2" t="s">
        <v>4</v>
      </c>
      <c r="B2" s="1" t="s">
        <v>5</v>
      </c>
      <c r="C2" s="1" t="s">
        <v>20</v>
      </c>
      <c r="D2" s="1" t="s">
        <v>17</v>
      </c>
      <c r="E2" s="2" t="s">
        <v>6</v>
      </c>
      <c r="F2" s="2" t="s">
        <v>18</v>
      </c>
      <c r="G2" s="2" t="s">
        <v>7</v>
      </c>
      <c r="H2" s="2" t="s">
        <v>8</v>
      </c>
      <c r="I2" s="2" t="s">
        <v>9</v>
      </c>
      <c r="J2" s="2" t="s">
        <v>10</v>
      </c>
      <c r="K2" s="2" t="s">
        <v>11</v>
      </c>
      <c r="L2" s="2" t="s">
        <v>12</v>
      </c>
      <c r="M2" s="2" t="s">
        <v>13</v>
      </c>
      <c r="N2" s="2" t="s">
        <v>14</v>
      </c>
      <c r="O2" s="1" t="s">
        <v>15</v>
      </c>
      <c r="P2" s="1" t="s">
        <v>16</v>
      </c>
    </row>
    <row r="3" spans="1:16" ht="24" customHeight="1" x14ac:dyDescent="0.25">
      <c r="A3" s="22">
        <v>1</v>
      </c>
      <c r="B3" s="15" t="s">
        <v>33</v>
      </c>
      <c r="C3" s="23" t="s">
        <v>54</v>
      </c>
      <c r="D3" s="5" t="s">
        <v>1</v>
      </c>
      <c r="E3" s="6" t="s">
        <v>2</v>
      </c>
      <c r="F3" s="6" t="s">
        <v>27</v>
      </c>
      <c r="G3" s="22" t="s">
        <v>28</v>
      </c>
      <c r="H3" s="18">
        <v>397</v>
      </c>
      <c r="I3" s="18">
        <v>72</v>
      </c>
      <c r="J3" s="19">
        <v>85.6</v>
      </c>
      <c r="K3" s="19">
        <v>281</v>
      </c>
      <c r="L3" s="17">
        <f>SUM(I3,J3,K3)</f>
        <v>438.6</v>
      </c>
      <c r="M3" s="17">
        <f>H3+L3</f>
        <v>835.6</v>
      </c>
      <c r="N3" s="16" t="s">
        <v>0</v>
      </c>
      <c r="O3" s="3" t="s">
        <v>19</v>
      </c>
      <c r="P3" s="22" t="s">
        <v>28</v>
      </c>
    </row>
    <row r="4" spans="1:16" ht="24" customHeight="1" x14ac:dyDescent="0.25">
      <c r="A4" s="22">
        <v>2</v>
      </c>
      <c r="B4" s="15" t="s">
        <v>34</v>
      </c>
      <c r="C4" s="23" t="s">
        <v>55</v>
      </c>
      <c r="D4" s="5" t="s">
        <v>1</v>
      </c>
      <c r="E4" s="6" t="s">
        <v>2</v>
      </c>
      <c r="F4" s="6" t="s">
        <v>27</v>
      </c>
      <c r="G4" s="22" t="s">
        <v>28</v>
      </c>
      <c r="H4" s="18">
        <v>414</v>
      </c>
      <c r="I4" s="18">
        <v>56</v>
      </c>
      <c r="J4" s="19">
        <v>85.2</v>
      </c>
      <c r="K4" s="19">
        <v>275.60000000000002</v>
      </c>
      <c r="L4" s="17">
        <f t="shared" ref="L4:L23" si="0">SUM(I4,J4,K4)</f>
        <v>416.8</v>
      </c>
      <c r="M4" s="17">
        <f t="shared" ref="M4:M23" si="1">H4+L4</f>
        <v>830.8</v>
      </c>
      <c r="N4" s="16" t="s">
        <v>22</v>
      </c>
      <c r="O4" s="3" t="s">
        <v>3</v>
      </c>
      <c r="P4" s="22" t="s">
        <v>28</v>
      </c>
    </row>
    <row r="5" spans="1:16" ht="24" customHeight="1" x14ac:dyDescent="0.25">
      <c r="A5" s="22">
        <v>3</v>
      </c>
      <c r="B5" s="15" t="s">
        <v>35</v>
      </c>
      <c r="C5" s="23" t="s">
        <v>56</v>
      </c>
      <c r="D5" s="5" t="s">
        <v>1</v>
      </c>
      <c r="E5" s="6" t="s">
        <v>2</v>
      </c>
      <c r="F5" s="6" t="s">
        <v>27</v>
      </c>
      <c r="G5" s="22" t="s">
        <v>29</v>
      </c>
      <c r="H5" s="18">
        <v>401</v>
      </c>
      <c r="I5" s="18">
        <v>61</v>
      </c>
      <c r="J5" s="19">
        <v>85.4</v>
      </c>
      <c r="K5" s="19">
        <v>274</v>
      </c>
      <c r="L5" s="17">
        <f t="shared" si="0"/>
        <v>420.4</v>
      </c>
      <c r="M5" s="17">
        <f t="shared" si="1"/>
        <v>821.4</v>
      </c>
      <c r="N5" s="16" t="s">
        <v>0</v>
      </c>
      <c r="O5" s="3" t="s">
        <v>3</v>
      </c>
      <c r="P5" s="22" t="s">
        <v>29</v>
      </c>
    </row>
    <row r="6" spans="1:16" ht="24" customHeight="1" x14ac:dyDescent="0.25">
      <c r="A6" s="22">
        <v>4</v>
      </c>
      <c r="B6" s="15" t="s">
        <v>36</v>
      </c>
      <c r="C6" s="23" t="s">
        <v>57</v>
      </c>
      <c r="D6" s="5" t="s">
        <v>1</v>
      </c>
      <c r="E6" s="6" t="s">
        <v>2</v>
      </c>
      <c r="F6" s="6" t="s">
        <v>27</v>
      </c>
      <c r="G6" s="22" t="s">
        <v>28</v>
      </c>
      <c r="H6" s="18">
        <v>380</v>
      </c>
      <c r="I6" s="18">
        <v>63</v>
      </c>
      <c r="J6" s="19">
        <v>84</v>
      </c>
      <c r="K6" s="19">
        <v>271.2</v>
      </c>
      <c r="L6" s="17">
        <f t="shared" si="0"/>
        <v>418.2</v>
      </c>
      <c r="M6" s="17">
        <f t="shared" si="1"/>
        <v>798.2</v>
      </c>
      <c r="N6" s="16" t="s">
        <v>23</v>
      </c>
      <c r="O6" s="3" t="s">
        <v>3</v>
      </c>
      <c r="P6" s="22" t="s">
        <v>28</v>
      </c>
    </row>
    <row r="7" spans="1:16" ht="24" customHeight="1" x14ac:dyDescent="0.25">
      <c r="A7" s="22">
        <v>5</v>
      </c>
      <c r="B7" s="15" t="s">
        <v>37</v>
      </c>
      <c r="C7" s="23" t="s">
        <v>58</v>
      </c>
      <c r="D7" s="5" t="s">
        <v>1</v>
      </c>
      <c r="E7" s="6" t="s">
        <v>2</v>
      </c>
      <c r="F7" s="6" t="s">
        <v>27</v>
      </c>
      <c r="G7" s="22" t="s">
        <v>28</v>
      </c>
      <c r="H7" s="18">
        <v>409</v>
      </c>
      <c r="I7" s="18">
        <v>41</v>
      </c>
      <c r="J7" s="19">
        <v>83</v>
      </c>
      <c r="K7" s="19">
        <v>259</v>
      </c>
      <c r="L7" s="17">
        <f t="shared" si="0"/>
        <v>383</v>
      </c>
      <c r="M7" s="17">
        <f t="shared" si="1"/>
        <v>792</v>
      </c>
      <c r="N7" s="16" t="s">
        <v>25</v>
      </c>
      <c r="O7" s="3" t="s">
        <v>3</v>
      </c>
      <c r="P7" s="22" t="s">
        <v>28</v>
      </c>
    </row>
    <row r="8" spans="1:16" ht="24" customHeight="1" x14ac:dyDescent="0.25">
      <c r="A8" s="22">
        <v>6</v>
      </c>
      <c r="B8" s="15" t="s">
        <v>38</v>
      </c>
      <c r="C8" s="23" t="s">
        <v>59</v>
      </c>
      <c r="D8" s="5" t="s">
        <v>1</v>
      </c>
      <c r="E8" s="6" t="s">
        <v>2</v>
      </c>
      <c r="F8" s="6" t="s">
        <v>27</v>
      </c>
      <c r="G8" s="22" t="s">
        <v>30</v>
      </c>
      <c r="H8" s="18">
        <v>377</v>
      </c>
      <c r="I8" s="18">
        <v>55</v>
      </c>
      <c r="J8" s="19">
        <v>84.6</v>
      </c>
      <c r="K8" s="19">
        <v>270</v>
      </c>
      <c r="L8" s="17">
        <f t="shared" si="0"/>
        <v>409.6</v>
      </c>
      <c r="M8" s="17">
        <f t="shared" si="1"/>
        <v>786.6</v>
      </c>
      <c r="N8" s="16" t="s">
        <v>0</v>
      </c>
      <c r="O8" s="3" t="s">
        <v>3</v>
      </c>
      <c r="P8" s="22" t="s">
        <v>30</v>
      </c>
    </row>
    <row r="9" spans="1:16" ht="24" customHeight="1" x14ac:dyDescent="0.25">
      <c r="A9" s="22">
        <v>7</v>
      </c>
      <c r="B9" s="15" t="s">
        <v>39</v>
      </c>
      <c r="C9" s="23" t="s">
        <v>60</v>
      </c>
      <c r="D9" s="5" t="s">
        <v>1</v>
      </c>
      <c r="E9" s="6" t="s">
        <v>2</v>
      </c>
      <c r="F9" s="6" t="s">
        <v>27</v>
      </c>
      <c r="G9" s="22" t="s">
        <v>28</v>
      </c>
      <c r="H9" s="18">
        <v>371</v>
      </c>
      <c r="I9" s="18">
        <v>64</v>
      </c>
      <c r="J9" s="19">
        <v>83.8</v>
      </c>
      <c r="K9" s="19">
        <v>264.60000000000002</v>
      </c>
      <c r="L9" s="17">
        <f t="shared" si="0"/>
        <v>412.40000000000003</v>
      </c>
      <c r="M9" s="17">
        <f t="shared" si="1"/>
        <v>783.40000000000009</v>
      </c>
      <c r="N9" s="16" t="s">
        <v>22</v>
      </c>
      <c r="O9" s="3" t="s">
        <v>3</v>
      </c>
      <c r="P9" s="22" t="s">
        <v>28</v>
      </c>
    </row>
    <row r="10" spans="1:16" ht="24" customHeight="1" x14ac:dyDescent="0.25">
      <c r="A10" s="22">
        <v>8</v>
      </c>
      <c r="B10" s="15" t="s">
        <v>40</v>
      </c>
      <c r="C10" s="23" t="s">
        <v>61</v>
      </c>
      <c r="D10" s="5" t="s">
        <v>1</v>
      </c>
      <c r="E10" s="6" t="s">
        <v>2</v>
      </c>
      <c r="F10" s="6" t="s">
        <v>27</v>
      </c>
      <c r="G10" s="22" t="s">
        <v>28</v>
      </c>
      <c r="H10" s="18">
        <v>384</v>
      </c>
      <c r="I10" s="18">
        <v>42</v>
      </c>
      <c r="J10" s="19">
        <v>82.6</v>
      </c>
      <c r="K10" s="19">
        <v>262.39999999999998</v>
      </c>
      <c r="L10" s="17">
        <f t="shared" si="0"/>
        <v>387</v>
      </c>
      <c r="M10" s="17">
        <f t="shared" si="1"/>
        <v>771</v>
      </c>
      <c r="N10" s="16" t="s">
        <v>0</v>
      </c>
      <c r="O10" s="3" t="s">
        <v>3</v>
      </c>
      <c r="P10" s="22" t="s">
        <v>28</v>
      </c>
    </row>
    <row r="11" spans="1:16" ht="24" customHeight="1" x14ac:dyDescent="0.25">
      <c r="A11" s="22">
        <v>9</v>
      </c>
      <c r="B11" s="15" t="s">
        <v>41</v>
      </c>
      <c r="C11" s="23" t="s">
        <v>62</v>
      </c>
      <c r="D11" s="5" t="s">
        <v>1</v>
      </c>
      <c r="E11" s="6" t="s">
        <v>2</v>
      </c>
      <c r="F11" s="6" t="s">
        <v>27</v>
      </c>
      <c r="G11" s="22" t="s">
        <v>30</v>
      </c>
      <c r="H11" s="18">
        <v>381</v>
      </c>
      <c r="I11" s="18">
        <v>45</v>
      </c>
      <c r="J11" s="19">
        <v>76.8</v>
      </c>
      <c r="K11" s="19">
        <v>267</v>
      </c>
      <c r="L11" s="17">
        <f t="shared" si="0"/>
        <v>388.8</v>
      </c>
      <c r="M11" s="17">
        <f t="shared" si="1"/>
        <v>769.8</v>
      </c>
      <c r="N11" s="16" t="s">
        <v>22</v>
      </c>
      <c r="O11" s="3" t="s">
        <v>3</v>
      </c>
      <c r="P11" s="22" t="s">
        <v>30</v>
      </c>
    </row>
    <row r="12" spans="1:16" ht="24" customHeight="1" x14ac:dyDescent="0.25">
      <c r="A12" s="22">
        <v>10</v>
      </c>
      <c r="B12" s="15" t="s">
        <v>42</v>
      </c>
      <c r="C12" s="23" t="s">
        <v>63</v>
      </c>
      <c r="D12" s="5" t="s">
        <v>1</v>
      </c>
      <c r="E12" s="6" t="s">
        <v>2</v>
      </c>
      <c r="F12" s="6" t="s">
        <v>27</v>
      </c>
      <c r="G12" s="22" t="s">
        <v>30</v>
      </c>
      <c r="H12" s="18">
        <v>372</v>
      </c>
      <c r="I12" s="18">
        <v>53</v>
      </c>
      <c r="J12" s="19">
        <v>88.4</v>
      </c>
      <c r="K12" s="19">
        <v>256</v>
      </c>
      <c r="L12" s="17">
        <f t="shared" si="0"/>
        <v>397.4</v>
      </c>
      <c r="M12" s="17">
        <f t="shared" si="1"/>
        <v>769.4</v>
      </c>
      <c r="N12" s="16" t="s">
        <v>22</v>
      </c>
      <c r="O12" s="3" t="s">
        <v>3</v>
      </c>
      <c r="P12" s="22" t="s">
        <v>30</v>
      </c>
    </row>
    <row r="13" spans="1:16" s="14" customFormat="1" ht="24" customHeight="1" x14ac:dyDescent="0.25">
      <c r="A13" s="22">
        <v>11</v>
      </c>
      <c r="B13" s="15" t="s">
        <v>43</v>
      </c>
      <c r="C13" s="23" t="s">
        <v>64</v>
      </c>
      <c r="D13" s="5" t="s">
        <v>1</v>
      </c>
      <c r="E13" s="6" t="s">
        <v>2</v>
      </c>
      <c r="F13" s="6" t="s">
        <v>27</v>
      </c>
      <c r="G13" s="22" t="s">
        <v>28</v>
      </c>
      <c r="H13" s="18">
        <v>380</v>
      </c>
      <c r="I13" s="18">
        <v>71</v>
      </c>
      <c r="J13" s="19">
        <v>81.2</v>
      </c>
      <c r="K13" s="19">
        <v>235.2</v>
      </c>
      <c r="L13" s="17">
        <f t="shared" si="0"/>
        <v>387.4</v>
      </c>
      <c r="M13" s="17">
        <f t="shared" si="1"/>
        <v>767.4</v>
      </c>
      <c r="N13" s="16" t="s">
        <v>26</v>
      </c>
      <c r="O13" s="3" t="s">
        <v>19</v>
      </c>
      <c r="P13" s="22" t="s">
        <v>28</v>
      </c>
    </row>
    <row r="14" spans="1:16" s="14" customFormat="1" ht="24" customHeight="1" x14ac:dyDescent="0.25">
      <c r="A14" s="22">
        <v>12</v>
      </c>
      <c r="B14" s="15" t="s">
        <v>44</v>
      </c>
      <c r="C14" s="23" t="s">
        <v>65</v>
      </c>
      <c r="D14" s="5" t="s">
        <v>1</v>
      </c>
      <c r="E14" s="6" t="s">
        <v>2</v>
      </c>
      <c r="F14" s="6" t="s">
        <v>27</v>
      </c>
      <c r="G14" s="22" t="s">
        <v>31</v>
      </c>
      <c r="H14" s="18">
        <v>385</v>
      </c>
      <c r="I14" s="18">
        <v>65</v>
      </c>
      <c r="J14" s="19">
        <v>78.400000000000006</v>
      </c>
      <c r="K14" s="19">
        <v>235</v>
      </c>
      <c r="L14" s="17">
        <f t="shared" si="0"/>
        <v>378.4</v>
      </c>
      <c r="M14" s="17">
        <f t="shared" si="1"/>
        <v>763.4</v>
      </c>
      <c r="N14" s="16" t="s">
        <v>26</v>
      </c>
      <c r="O14" s="3" t="s">
        <v>3</v>
      </c>
      <c r="P14" s="22" t="s">
        <v>31</v>
      </c>
    </row>
    <row r="15" spans="1:16" s="14" customFormat="1" ht="24" customHeight="1" x14ac:dyDescent="0.25">
      <c r="A15" s="22">
        <v>13</v>
      </c>
      <c r="B15" s="15" t="s">
        <v>45</v>
      </c>
      <c r="C15" s="23" t="s">
        <v>66</v>
      </c>
      <c r="D15" s="5" t="s">
        <v>1</v>
      </c>
      <c r="E15" s="6" t="s">
        <v>2</v>
      </c>
      <c r="F15" s="6" t="s">
        <v>27</v>
      </c>
      <c r="G15" s="22" t="s">
        <v>28</v>
      </c>
      <c r="H15" s="18">
        <v>378</v>
      </c>
      <c r="I15" s="18">
        <v>61</v>
      </c>
      <c r="J15" s="19">
        <v>76</v>
      </c>
      <c r="K15" s="19">
        <v>246</v>
      </c>
      <c r="L15" s="17">
        <f t="shared" si="0"/>
        <v>383</v>
      </c>
      <c r="M15" s="17">
        <f t="shared" si="1"/>
        <v>761</v>
      </c>
      <c r="N15" s="16" t="s">
        <v>26</v>
      </c>
      <c r="O15" s="3" t="s">
        <v>3</v>
      </c>
      <c r="P15" s="22" t="s">
        <v>28</v>
      </c>
    </row>
    <row r="16" spans="1:16" s="14" customFormat="1" ht="24" customHeight="1" x14ac:dyDescent="0.25">
      <c r="A16" s="22">
        <v>14</v>
      </c>
      <c r="B16" s="15" t="s">
        <v>46</v>
      </c>
      <c r="C16" s="23" t="s">
        <v>67</v>
      </c>
      <c r="D16" s="5" t="s">
        <v>1</v>
      </c>
      <c r="E16" s="6" t="s">
        <v>2</v>
      </c>
      <c r="F16" s="6" t="s">
        <v>27</v>
      </c>
      <c r="G16" s="22" t="s">
        <v>28</v>
      </c>
      <c r="H16" s="18">
        <v>362</v>
      </c>
      <c r="I16" s="20">
        <v>72</v>
      </c>
      <c r="J16" s="21">
        <v>80</v>
      </c>
      <c r="K16" s="21">
        <v>234</v>
      </c>
      <c r="L16" s="17">
        <f t="shared" si="0"/>
        <v>386</v>
      </c>
      <c r="M16" s="17">
        <f t="shared" si="1"/>
        <v>748</v>
      </c>
      <c r="N16" s="16" t="s">
        <v>26</v>
      </c>
      <c r="O16" s="3" t="s">
        <v>3</v>
      </c>
      <c r="P16" s="22" t="s">
        <v>28</v>
      </c>
    </row>
    <row r="17" spans="1:16" s="14" customFormat="1" ht="24" customHeight="1" x14ac:dyDescent="0.25">
      <c r="A17" s="22">
        <v>15</v>
      </c>
      <c r="B17" s="15" t="s">
        <v>47</v>
      </c>
      <c r="C17" s="23" t="s">
        <v>68</v>
      </c>
      <c r="D17" s="5" t="s">
        <v>1</v>
      </c>
      <c r="E17" s="6" t="s">
        <v>2</v>
      </c>
      <c r="F17" s="6" t="s">
        <v>27</v>
      </c>
      <c r="G17" s="22" t="s">
        <v>28</v>
      </c>
      <c r="H17" s="18">
        <v>359</v>
      </c>
      <c r="I17" s="18">
        <v>63</v>
      </c>
      <c r="J17" s="19">
        <v>82</v>
      </c>
      <c r="K17" s="19">
        <v>240</v>
      </c>
      <c r="L17" s="17">
        <f t="shared" si="0"/>
        <v>385</v>
      </c>
      <c r="M17" s="17">
        <f t="shared" si="1"/>
        <v>744</v>
      </c>
      <c r="N17" s="16" t="s">
        <v>24</v>
      </c>
      <c r="O17" s="3" t="s">
        <v>3</v>
      </c>
      <c r="P17" s="22" t="s">
        <v>28</v>
      </c>
    </row>
    <row r="18" spans="1:16" s="14" customFormat="1" ht="24" customHeight="1" x14ac:dyDescent="0.25">
      <c r="A18" s="22">
        <v>16</v>
      </c>
      <c r="B18" s="15" t="s">
        <v>48</v>
      </c>
      <c r="C18" s="23" t="s">
        <v>69</v>
      </c>
      <c r="D18" s="5" t="s">
        <v>1</v>
      </c>
      <c r="E18" s="6" t="s">
        <v>2</v>
      </c>
      <c r="F18" s="6" t="s">
        <v>27</v>
      </c>
      <c r="G18" s="22" t="s">
        <v>28</v>
      </c>
      <c r="H18" s="18">
        <v>372</v>
      </c>
      <c r="I18" s="20">
        <v>49</v>
      </c>
      <c r="J18" s="21">
        <v>74</v>
      </c>
      <c r="K18" s="21">
        <v>242.2</v>
      </c>
      <c r="L18" s="17">
        <f t="shared" si="0"/>
        <v>365.2</v>
      </c>
      <c r="M18" s="17">
        <f t="shared" si="1"/>
        <v>737.2</v>
      </c>
      <c r="N18" s="16" t="s">
        <v>21</v>
      </c>
      <c r="O18" s="3" t="s">
        <v>3</v>
      </c>
      <c r="P18" s="22" t="s">
        <v>28</v>
      </c>
    </row>
    <row r="19" spans="1:16" s="14" customFormat="1" ht="24" customHeight="1" x14ac:dyDescent="0.25">
      <c r="A19" s="22">
        <v>17</v>
      </c>
      <c r="B19" s="15" t="s">
        <v>49</v>
      </c>
      <c r="C19" s="23" t="s">
        <v>70</v>
      </c>
      <c r="D19" s="5" t="s">
        <v>1</v>
      </c>
      <c r="E19" s="6" t="s">
        <v>2</v>
      </c>
      <c r="F19" s="6" t="s">
        <v>27</v>
      </c>
      <c r="G19" s="22" t="s">
        <v>28</v>
      </c>
      <c r="H19" s="18">
        <v>365</v>
      </c>
      <c r="I19" s="20">
        <v>60</v>
      </c>
      <c r="J19" s="21">
        <v>77</v>
      </c>
      <c r="K19" s="21">
        <v>235</v>
      </c>
      <c r="L19" s="17">
        <f t="shared" si="0"/>
        <v>372</v>
      </c>
      <c r="M19" s="17">
        <f t="shared" si="1"/>
        <v>737</v>
      </c>
      <c r="N19" s="16" t="s">
        <v>24</v>
      </c>
      <c r="O19" s="3" t="s">
        <v>3</v>
      </c>
      <c r="P19" s="22" t="s">
        <v>28</v>
      </c>
    </row>
    <row r="20" spans="1:16" s="14" customFormat="1" ht="24" customHeight="1" x14ac:dyDescent="0.25">
      <c r="A20" s="22">
        <v>18</v>
      </c>
      <c r="B20" s="15" t="s">
        <v>50</v>
      </c>
      <c r="C20" s="23" t="s">
        <v>71</v>
      </c>
      <c r="D20" s="5" t="s">
        <v>1</v>
      </c>
      <c r="E20" s="6" t="s">
        <v>2</v>
      </c>
      <c r="F20" s="6" t="s">
        <v>27</v>
      </c>
      <c r="G20" s="22" t="s">
        <v>28</v>
      </c>
      <c r="H20" s="18">
        <v>367</v>
      </c>
      <c r="I20" s="20">
        <v>50</v>
      </c>
      <c r="J20" s="21">
        <v>82.8</v>
      </c>
      <c r="K20" s="21">
        <v>237.2</v>
      </c>
      <c r="L20" s="17">
        <f t="shared" si="0"/>
        <v>370</v>
      </c>
      <c r="M20" s="17">
        <f t="shared" si="1"/>
        <v>737</v>
      </c>
      <c r="N20" s="16" t="s">
        <v>21</v>
      </c>
      <c r="O20" s="3" t="s">
        <v>3</v>
      </c>
      <c r="P20" s="22" t="s">
        <v>28</v>
      </c>
    </row>
    <row r="21" spans="1:16" s="14" customFormat="1" ht="24" customHeight="1" x14ac:dyDescent="0.25">
      <c r="A21" s="22">
        <v>19</v>
      </c>
      <c r="B21" s="15" t="s">
        <v>51</v>
      </c>
      <c r="C21" s="23" t="s">
        <v>72</v>
      </c>
      <c r="D21" s="5" t="s">
        <v>1</v>
      </c>
      <c r="E21" s="6" t="s">
        <v>2</v>
      </c>
      <c r="F21" s="6" t="s">
        <v>27</v>
      </c>
      <c r="G21" s="22" t="s">
        <v>28</v>
      </c>
      <c r="H21" s="18">
        <v>366</v>
      </c>
      <c r="I21" s="20">
        <v>43</v>
      </c>
      <c r="J21" s="21">
        <v>80.2</v>
      </c>
      <c r="K21" s="21">
        <v>232.6</v>
      </c>
      <c r="L21" s="17">
        <f t="shared" si="0"/>
        <v>355.8</v>
      </c>
      <c r="M21" s="17">
        <f t="shared" si="1"/>
        <v>721.8</v>
      </c>
      <c r="N21" s="16" t="s">
        <v>24</v>
      </c>
      <c r="O21" s="3" t="s">
        <v>3</v>
      </c>
      <c r="P21" s="22" t="s">
        <v>28</v>
      </c>
    </row>
    <row r="22" spans="1:16" s="14" customFormat="1" ht="24" customHeight="1" x14ac:dyDescent="0.25">
      <c r="A22" s="22">
        <v>20</v>
      </c>
      <c r="B22" s="15" t="s">
        <v>52</v>
      </c>
      <c r="C22" s="23" t="s">
        <v>73</v>
      </c>
      <c r="D22" s="5" t="s">
        <v>1</v>
      </c>
      <c r="E22" s="6" t="s">
        <v>2</v>
      </c>
      <c r="F22" s="6" t="s">
        <v>27</v>
      </c>
      <c r="G22" s="22" t="s">
        <v>28</v>
      </c>
      <c r="H22" s="18">
        <v>357</v>
      </c>
      <c r="I22" s="20">
        <v>53</v>
      </c>
      <c r="J22" s="21">
        <v>79</v>
      </c>
      <c r="K22" s="21">
        <v>231</v>
      </c>
      <c r="L22" s="17">
        <f t="shared" si="0"/>
        <v>363</v>
      </c>
      <c r="M22" s="17">
        <f t="shared" si="1"/>
        <v>720</v>
      </c>
      <c r="N22" s="16" t="s">
        <v>21</v>
      </c>
      <c r="O22" s="3" t="s">
        <v>3</v>
      </c>
      <c r="P22" s="22" t="s">
        <v>28</v>
      </c>
    </row>
    <row r="23" spans="1:16" ht="24" customHeight="1" x14ac:dyDescent="0.25">
      <c r="A23" s="22">
        <v>21</v>
      </c>
      <c r="B23" s="15" t="s">
        <v>53</v>
      </c>
      <c r="C23" s="23" t="s">
        <v>74</v>
      </c>
      <c r="D23" s="5" t="s">
        <v>1</v>
      </c>
      <c r="E23" s="6" t="s">
        <v>2</v>
      </c>
      <c r="F23" s="6" t="s">
        <v>27</v>
      </c>
      <c r="G23" s="22" t="s">
        <v>32</v>
      </c>
      <c r="H23" s="18">
        <v>362</v>
      </c>
      <c r="I23" s="20">
        <v>28</v>
      </c>
      <c r="J23" s="21">
        <v>78.400000000000006</v>
      </c>
      <c r="K23" s="21">
        <v>234.4</v>
      </c>
      <c r="L23" s="17">
        <f t="shared" si="0"/>
        <v>340.8</v>
      </c>
      <c r="M23" s="17">
        <f t="shared" si="1"/>
        <v>702.8</v>
      </c>
      <c r="N23" s="16" t="s">
        <v>21</v>
      </c>
      <c r="O23" s="3" t="s">
        <v>3</v>
      </c>
      <c r="P23" s="22" t="s">
        <v>32</v>
      </c>
    </row>
    <row r="24" spans="1:16" ht="24" customHeight="1" x14ac:dyDescent="0.25">
      <c r="A24" s="25" t="s">
        <v>76</v>
      </c>
      <c r="B24" s="26"/>
      <c r="C24" s="26"/>
      <c r="D24" s="26"/>
      <c r="E24" s="26"/>
      <c r="F24" s="26"/>
      <c r="G24" s="26"/>
      <c r="H24" s="26"/>
      <c r="I24" s="26"/>
      <c r="J24" s="26"/>
      <c r="K24" s="26"/>
      <c r="L24" s="26"/>
      <c r="M24" s="26"/>
      <c r="N24" s="26"/>
      <c r="O24" s="26"/>
      <c r="P24" s="26"/>
    </row>
    <row r="25" spans="1:16" ht="24" customHeight="1" x14ac:dyDescent="0.25">
      <c r="A25" s="27"/>
      <c r="B25" s="27"/>
      <c r="C25" s="27"/>
      <c r="D25" s="27"/>
      <c r="E25" s="27"/>
      <c r="F25" s="27"/>
      <c r="G25" s="27"/>
      <c r="H25" s="27"/>
      <c r="I25" s="27"/>
      <c r="J25" s="27"/>
      <c r="K25" s="27"/>
      <c r="L25" s="27"/>
      <c r="M25" s="27"/>
      <c r="N25" s="27"/>
      <c r="O25" s="27"/>
      <c r="P25" s="27"/>
    </row>
    <row r="26" spans="1:16" ht="24" customHeight="1" x14ac:dyDescent="0.25">
      <c r="A26" s="8"/>
      <c r="B26" s="7"/>
      <c r="C26" s="7"/>
      <c r="D26" s="7"/>
      <c r="E26" s="8"/>
      <c r="F26" s="8"/>
      <c r="G26" s="8"/>
      <c r="H26" s="8"/>
      <c r="I26" s="8"/>
      <c r="J26" s="9"/>
      <c r="K26" s="9"/>
      <c r="L26" s="9"/>
      <c r="M26" s="9"/>
      <c r="N26" s="10"/>
      <c r="O26" s="10"/>
      <c r="P26" s="10"/>
    </row>
    <row r="27" spans="1:16" ht="24" customHeight="1" x14ac:dyDescent="0.25">
      <c r="A27" s="8"/>
      <c r="B27" s="7"/>
      <c r="C27" s="7"/>
      <c r="D27" s="7"/>
      <c r="E27" s="8"/>
      <c r="F27" s="8"/>
      <c r="G27" s="8"/>
      <c r="H27" s="8"/>
      <c r="I27" s="8"/>
      <c r="J27" s="9"/>
      <c r="K27" s="9"/>
      <c r="L27" s="9"/>
      <c r="M27" s="9"/>
      <c r="N27" s="10"/>
      <c r="O27" s="11"/>
      <c r="P27" s="10"/>
    </row>
    <row r="28" spans="1:16" ht="24" customHeight="1" x14ac:dyDescent="0.25">
      <c r="A28" s="8"/>
      <c r="B28" s="7"/>
      <c r="C28" s="7"/>
      <c r="D28" s="7"/>
      <c r="E28" s="8"/>
      <c r="F28" s="8"/>
      <c r="G28" s="8"/>
      <c r="H28" s="8"/>
      <c r="I28" s="8"/>
      <c r="J28" s="9"/>
      <c r="K28" s="9"/>
      <c r="L28" s="9"/>
      <c r="M28" s="9"/>
      <c r="N28" s="10"/>
      <c r="O28" s="10"/>
      <c r="P28" s="10"/>
    </row>
    <row r="29" spans="1:16" ht="24" customHeight="1" x14ac:dyDescent="0.25">
      <c r="A29" s="8"/>
      <c r="B29" s="7"/>
      <c r="C29" s="7"/>
      <c r="D29" s="7"/>
      <c r="E29" s="8"/>
      <c r="F29" s="8"/>
      <c r="G29" s="8"/>
      <c r="H29" s="8"/>
      <c r="I29" s="8"/>
      <c r="J29" s="9"/>
      <c r="K29" s="9"/>
      <c r="L29" s="9"/>
      <c r="M29" s="9"/>
      <c r="N29" s="10"/>
      <c r="O29" s="10"/>
      <c r="P29" s="10"/>
    </row>
    <row r="30" spans="1:16" ht="24" customHeight="1" x14ac:dyDescent="0.25">
      <c r="A30" s="8"/>
      <c r="B30" s="7"/>
      <c r="C30" s="7"/>
      <c r="D30" s="7"/>
      <c r="E30" s="8"/>
      <c r="F30" s="8"/>
      <c r="G30" s="8"/>
      <c r="H30" s="8"/>
      <c r="I30" s="8"/>
      <c r="J30" s="9"/>
      <c r="K30" s="9"/>
      <c r="L30" s="9"/>
      <c r="M30" s="9"/>
      <c r="N30" s="10"/>
      <c r="O30" s="11"/>
      <c r="P30" s="10"/>
    </row>
    <row r="31" spans="1:16" ht="24" customHeight="1" x14ac:dyDescent="0.25">
      <c r="A31" s="8"/>
      <c r="B31" s="7"/>
      <c r="C31" s="7"/>
      <c r="D31" s="7"/>
      <c r="E31" s="8"/>
      <c r="F31" s="8"/>
      <c r="G31" s="8"/>
      <c r="H31" s="8"/>
      <c r="I31" s="8"/>
      <c r="J31" s="9"/>
      <c r="K31" s="9"/>
      <c r="L31" s="9"/>
      <c r="M31" s="9"/>
      <c r="N31" s="10"/>
      <c r="O31" s="10"/>
      <c r="P31" s="10"/>
    </row>
    <row r="32" spans="1:16" ht="24" customHeight="1" x14ac:dyDescent="0.25">
      <c r="A32" s="8"/>
      <c r="B32" s="7"/>
      <c r="C32" s="7"/>
      <c r="D32" s="7"/>
      <c r="E32" s="8"/>
      <c r="F32" s="8"/>
      <c r="G32" s="8"/>
      <c r="H32" s="8"/>
      <c r="I32" s="8"/>
      <c r="J32" s="9"/>
      <c r="K32" s="9"/>
      <c r="L32" s="9"/>
      <c r="M32" s="9"/>
      <c r="N32" s="10"/>
      <c r="O32" s="10"/>
      <c r="P32" s="10"/>
    </row>
    <row r="33" spans="1:16" ht="24" customHeight="1" x14ac:dyDescent="0.25">
      <c r="A33" s="8"/>
      <c r="B33" s="7"/>
      <c r="C33" s="7"/>
      <c r="D33" s="7"/>
      <c r="E33" s="8"/>
      <c r="F33" s="8"/>
      <c r="G33" s="8"/>
      <c r="H33" s="8"/>
      <c r="I33" s="8"/>
      <c r="J33" s="9"/>
      <c r="K33" s="9"/>
      <c r="L33" s="9"/>
      <c r="M33" s="9"/>
      <c r="N33" s="10"/>
      <c r="O33" s="11"/>
      <c r="P33" s="10"/>
    </row>
    <row r="34" spans="1:16" ht="24" customHeight="1" x14ac:dyDescent="0.25">
      <c r="A34" s="8"/>
      <c r="B34" s="7"/>
      <c r="C34" s="7"/>
      <c r="D34" s="7"/>
      <c r="E34" s="8"/>
      <c r="F34" s="8"/>
      <c r="G34" s="8"/>
      <c r="H34" s="8"/>
      <c r="I34" s="8"/>
      <c r="J34" s="9"/>
      <c r="K34" s="9"/>
      <c r="L34" s="9"/>
      <c r="M34" s="9"/>
      <c r="N34" s="10"/>
      <c r="O34" s="11"/>
      <c r="P34" s="10"/>
    </row>
    <row r="35" spans="1:16" ht="24" customHeight="1" x14ac:dyDescent="0.25">
      <c r="A35" s="13"/>
    </row>
  </sheetData>
  <sortState ref="A3:Q54">
    <sortCondition descending="1" ref="M2"/>
  </sortState>
  <mergeCells count="2">
    <mergeCell ref="A1:P1"/>
    <mergeCell ref="A24:P25"/>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2017-03-26T02:00:19Z</dcterms:modified>
</cp:coreProperties>
</file>